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 Portela\Dropbox\Faculdade de Ciencias\2024_2025\"/>
    </mc:Choice>
  </mc:AlternateContent>
  <bookViews>
    <workbookView xWindow="0" yWindow="0" windowWidth="19200" windowHeight="7620"/>
  </bookViews>
  <sheets>
    <sheet name="CANAL " sheetId="1" r:id="rId1"/>
    <sheet name="CONDU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<sst xmlns="http://schemas.openxmlformats.org/spreadsheetml/2006/main" count="35" uniqueCount="33">
  <si>
    <t xml:space="preserve">Qmax(m3/s)= </t>
  </si>
  <si>
    <t>Q  versus Qmax</t>
  </si>
  <si>
    <t>1) b (m)=</t>
  </si>
  <si>
    <t>2) h (m) =</t>
  </si>
  <si>
    <t>Qmod (m3/s)=</t>
  </si>
  <si>
    <t>3) S (m2)=</t>
  </si>
  <si>
    <t>4) P (m)=</t>
  </si>
  <si>
    <t>5) R=S/P (m)=</t>
  </si>
  <si>
    <t>6) Q (m3/s) =</t>
  </si>
  <si>
    <r>
      <t>K (m</t>
    </r>
    <r>
      <rPr>
        <b/>
        <vertAlign val="superscript"/>
        <sz val="14"/>
        <color theme="1"/>
        <rFont val="Calibri"/>
        <family val="2"/>
        <scheme val="minor"/>
      </rPr>
      <t>1/3</t>
    </r>
    <r>
      <rPr>
        <b/>
        <sz val="14"/>
        <color theme="1"/>
        <rFont val="Calibri"/>
        <family val="2"/>
        <scheme val="minor"/>
      </rPr>
      <t xml:space="preserve">  s</t>
    </r>
    <r>
      <rPr>
        <b/>
        <vertAlign val="superscript"/>
        <sz val="14"/>
        <color theme="1"/>
        <rFont val="Calibri"/>
        <family val="2"/>
        <scheme val="minor"/>
      </rPr>
      <t>-1</t>
    </r>
    <r>
      <rPr>
        <b/>
        <sz val="14"/>
        <color theme="1"/>
        <rFont val="Calibri"/>
        <family val="2"/>
        <scheme val="minor"/>
      </rPr>
      <t>) =</t>
    </r>
  </si>
  <si>
    <t>Q =  S v</t>
  </si>
  <si>
    <r>
      <t>S = pi D</t>
    </r>
    <r>
      <rPr>
        <b/>
        <vertAlign val="super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/4</t>
    </r>
  </si>
  <si>
    <t>Declive do fundo, i (-)=</t>
  </si>
  <si>
    <t>VOLUMEDE BETÃO</t>
  </si>
  <si>
    <t>Betão armado (m3/m)=</t>
  </si>
  <si>
    <t>Betão de regularização (m3/m) =</t>
  </si>
  <si>
    <t>ÁREA DE COFRAGEM</t>
  </si>
  <si>
    <t>interna (m2/m)=</t>
  </si>
  <si>
    <t>externa (m2/m)</t>
  </si>
  <si>
    <t>Diâmetro (interno) teórico (m) =</t>
  </si>
  <si>
    <t>Diâmetro (interno) comercial (m) =</t>
  </si>
  <si>
    <t>Secção transversal da conduta (m2) =</t>
  </si>
  <si>
    <t>Raio hidráulico, R = S/P (m)=</t>
  </si>
  <si>
    <t>Perda de carga unitária, J (m/m)=</t>
  </si>
  <si>
    <t>5% da queda bruta - perda de cota ao longo do canal (m) =</t>
  </si>
  <si>
    <t>Comprimento real da conduta (m)=</t>
  </si>
  <si>
    <t xml:space="preserve">Queda bruta (m) = </t>
  </si>
  <si>
    <t>Perda decCarga Total(m) =</t>
  </si>
  <si>
    <t>Velocidade máxima, v (m/s) =</t>
  </si>
  <si>
    <t>Secção transversal teórica da conduta (m2) =</t>
  </si>
  <si>
    <t>Perímetro molhado P (m) =</t>
  </si>
  <si>
    <t>Comprimento do canal (m)=</t>
  </si>
  <si>
    <t>Declive do fundo do canal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</si>
</sst>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282465</xdr:colOff>
      <xdr:row>0</xdr:row>
      <xdr:rowOff>109944</xdr:rowOff>
    </xdr:from>
    <xdr:to>
      <xdr:col>9</xdr:col>
      <xdr:colOff>367862</xdr:colOff>
      <xdr:row>20</xdr:row>
      <xdr:rowOff>77009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02"/>
        <a:stretch/>
      </xdr:blipFill>
      <xdr:spPr>
        <a:xfrm>
          <a:off x="282465" y="109944"/>
          <a:ext cx="5879225" cy="4453668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262759</xdr:colOff>
      <xdr:row>21</xdr:row>
      <xdr:rowOff>177363</xdr:rowOff>
    </xdr:from>
    <xdr:to>
      <xdr:col>6</xdr:col>
      <xdr:colOff>18150</xdr:colOff>
      <xdr:row>25</xdr:row>
      <xdr:rowOff>62812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673" y="4854466"/>
          <a:ext cx="3105563" cy="647449"/>
        </a:xfrm>
        <a:prstGeom prst="rect">
          <a:avLst/>
        </a:prstGeom>
        <a:ln w="31750">
          <a:solidFill>
            <a:schemeClr val="accent1">
              <a:lumMod val="50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10</xdr:col>
      <xdr:colOff>252175</xdr:colOff>
      <xdr:row>21</xdr:row>
      <xdr:rowOff>57150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6348175" cy="4791075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23</xdr:row>
      <xdr:rowOff>152400</xdr:rowOff>
    </xdr:from>
    <xdr:to>
      <xdr:col>6</xdr:col>
      <xdr:colOff>562435</xdr:colOff>
      <xdr:row>27</xdr:row>
      <xdr:rowOff>181085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925" y="5400675"/>
          <a:ext cx="3296110" cy="790685"/>
        </a:xfrm>
        <a:prstGeom prst="rect">
          <a:avLst/>
        </a:prstGeom>
        <a:ln w="31750">
          <a:solidFill>
            <a:schemeClr val="accent1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4:S17"/>
  <sheetViews>
    <sheetView tabSelected="1" zoomScale="145" zoomScaleNormal="145" workbookViewId="0">
      <selection activeCell="S13" sqref="S13:S14"/>
    </sheetView>
  </sheetViews>
  <sheetFormatPr defaultRowHeight="15" x14ac:dyDescent="0.25"/>
  <cols>
    <col min="3" max="3" width="13.5703125" bestFit="1" customWidth="1"/>
  </cols>
  <sheetData>
    <row r="4" spans="12:19" ht="18.75" x14ac:dyDescent="0.3">
      <c r="L4" s="2"/>
      <c r="M4" s="2" t="s">
        <v>12</v>
      </c>
      <c r="N4" s="2">
        <v>1E-3</v>
      </c>
      <c r="O4" s="2"/>
    </row>
    <row r="5" spans="12:19" ht="18.75" x14ac:dyDescent="0.3">
      <c r="L5" s="2"/>
      <c r="M5" s="2" t="s">
        <v>4</v>
      </c>
      <c r="N5" s="2">
        <v>1.5</v>
      </c>
      <c r="O5" s="2"/>
    </row>
    <row r="6" spans="12:19" ht="18.75" x14ac:dyDescent="0.3">
      <c r="L6" s="2"/>
      <c r="M6" s="2" t="s">
        <v>0</v>
      </c>
      <c r="N6" s="2">
        <f>1.8*N5</f>
        <v>2.7</v>
      </c>
      <c r="O6" s="2"/>
    </row>
    <row r="7" spans="12:19" ht="21" x14ac:dyDescent="0.3">
      <c r="L7" s="2"/>
      <c r="M7" s="2" t="s">
        <v>9</v>
      </c>
      <c r="N7" s="2"/>
      <c r="O7" s="2"/>
    </row>
    <row r="8" spans="12:19" ht="18.75" x14ac:dyDescent="0.3">
      <c r="L8" s="2"/>
      <c r="M8" s="2"/>
      <c r="N8" s="2"/>
      <c r="O8" s="2"/>
      <c r="P8" s="15" t="s">
        <v>13</v>
      </c>
      <c r="Q8" s="15"/>
      <c r="R8" s="15"/>
      <c r="S8" s="15"/>
    </row>
    <row r="9" spans="12:19" ht="18.75" x14ac:dyDescent="0.3">
      <c r="L9" s="2"/>
      <c r="M9" s="2" t="s">
        <v>2</v>
      </c>
      <c r="N9" s="3"/>
      <c r="P9" s="2"/>
      <c r="R9" s="1" t="s">
        <v>14</v>
      </c>
      <c r="S9" s="2"/>
    </row>
    <row r="10" spans="12:19" ht="18.75" x14ac:dyDescent="0.3">
      <c r="L10" s="2"/>
      <c r="M10" s="2" t="s">
        <v>3</v>
      </c>
      <c r="N10" s="3"/>
      <c r="P10" s="2"/>
      <c r="R10" s="1" t="s">
        <v>15</v>
      </c>
      <c r="S10" s="2"/>
    </row>
    <row r="11" spans="12:19" ht="18.75" x14ac:dyDescent="0.3">
      <c r="M11" s="2" t="s">
        <v>5</v>
      </c>
      <c r="N11" s="3"/>
      <c r="O11" s="2"/>
    </row>
    <row r="12" spans="12:19" ht="18.75" x14ac:dyDescent="0.3">
      <c r="M12" s="2" t="s">
        <v>6</v>
      </c>
      <c r="N12" s="3"/>
      <c r="O12" s="2"/>
      <c r="P12" s="15" t="s">
        <v>16</v>
      </c>
      <c r="Q12" s="15"/>
      <c r="R12" s="15"/>
      <c r="S12" s="15"/>
    </row>
    <row r="13" spans="12:19" ht="18.75" x14ac:dyDescent="0.3">
      <c r="M13" s="2" t="s">
        <v>7</v>
      </c>
      <c r="N13" s="3"/>
      <c r="O13" s="2"/>
      <c r="R13" s="1" t="s">
        <v>17</v>
      </c>
      <c r="S13" s="2"/>
    </row>
    <row r="14" spans="12:19" ht="18.75" x14ac:dyDescent="0.3">
      <c r="N14" s="2"/>
      <c r="O14" s="2"/>
      <c r="R14" s="1" t="s">
        <v>18</v>
      </c>
      <c r="S14" s="2"/>
    </row>
    <row r="15" spans="12:19" ht="18.75" x14ac:dyDescent="0.3">
      <c r="L15" s="2"/>
      <c r="M15" s="2" t="s">
        <v>8</v>
      </c>
      <c r="N15" s="2"/>
      <c r="O15" s="2"/>
    </row>
    <row r="16" spans="12:19" ht="18.75" x14ac:dyDescent="0.3">
      <c r="N16" s="2"/>
    </row>
    <row r="17" spans="12:13" ht="18.75" x14ac:dyDescent="0.3">
      <c r="L17" s="2"/>
      <c r="M17" s="2" t="s">
        <v>1</v>
      </c>
    </row>
  </sheetData>
  <mergeCells count="2">
    <mergeCell ref="P8:S8"/>
    <mergeCell ref="P12:S1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2:W21"/>
  <sheetViews>
    <sheetView workbookViewId="0">
      <selection activeCell="P7" sqref="P7:P21"/>
    </sheetView>
  </sheetViews>
  <sheetFormatPr defaultRowHeight="15" x14ac:dyDescent="0.25"/>
  <cols>
    <col min="12" max="12" width="14.28515625" customWidth="1"/>
    <col min="13" max="13" width="43.85546875" customWidth="1"/>
    <col min="15" max="15" width="2.7109375" customWidth="1"/>
    <col min="16" max="16" width="9.140625" style="4"/>
    <col min="20" max="20" width="9.140625" style="4"/>
    <col min="21" max="21" width="14.28515625" customWidth="1"/>
    <col min="23" max="23" width="9.140625" style="4"/>
  </cols>
  <sheetData>
    <row r="2" spans="12:23" ht="18.75" x14ac:dyDescent="0.3">
      <c r="N2" s="2"/>
      <c r="O2" s="2" t="s">
        <v>26</v>
      </c>
      <c r="P2" s="5">
        <v>140</v>
      </c>
    </row>
    <row r="3" spans="12:23" ht="18.75" x14ac:dyDescent="0.3">
      <c r="N3" s="2"/>
      <c r="O3" s="2" t="s">
        <v>25</v>
      </c>
      <c r="P3" s="5">
        <v>250</v>
      </c>
    </row>
    <row r="4" spans="12:23" ht="18.75" x14ac:dyDescent="0.3">
      <c r="N4" s="2"/>
      <c r="O4" s="2" t="s">
        <v>31</v>
      </c>
      <c r="P4" s="6">
        <v>2000</v>
      </c>
    </row>
    <row r="5" spans="12:23" ht="18.75" x14ac:dyDescent="0.3">
      <c r="N5" s="2"/>
      <c r="O5" s="2" t="s">
        <v>32</v>
      </c>
      <c r="P5" s="6">
        <v>1E-3</v>
      </c>
      <c r="W5" s="5"/>
    </row>
    <row r="6" spans="12:23" ht="18.75" x14ac:dyDescent="0.3">
      <c r="O6" s="2" t="s">
        <v>0</v>
      </c>
      <c r="P6" s="5">
        <v>2.7</v>
      </c>
      <c r="R6" s="2"/>
      <c r="S6" s="2"/>
      <c r="T6" s="5"/>
      <c r="U6" s="2"/>
      <c r="V6" s="2"/>
    </row>
    <row r="7" spans="12:23" ht="18.75" x14ac:dyDescent="0.3">
      <c r="N7" s="2"/>
      <c r="O7" s="2" t="s">
        <v>28</v>
      </c>
      <c r="P7" s="5"/>
    </row>
    <row r="8" spans="12:23" ht="18.75" x14ac:dyDescent="0.3">
      <c r="L8" s="2" t="s">
        <v>10</v>
      </c>
      <c r="N8" s="2"/>
      <c r="O8" s="2" t="s">
        <v>29</v>
      </c>
      <c r="P8" s="5"/>
      <c r="Q8" s="2"/>
      <c r="R8" s="2"/>
    </row>
    <row r="9" spans="12:23" ht="21" x14ac:dyDescent="0.3">
      <c r="L9" s="2" t="s">
        <v>11</v>
      </c>
      <c r="M9" s="2"/>
      <c r="N9" s="2"/>
      <c r="O9" s="2" t="s">
        <v>19</v>
      </c>
      <c r="P9" s="7"/>
      <c r="Q9" s="2"/>
      <c r="R9" s="2"/>
    </row>
    <row r="10" spans="12:23" ht="18.75" x14ac:dyDescent="0.3">
      <c r="L10" s="12"/>
      <c r="M10" s="13"/>
      <c r="N10" s="13"/>
      <c r="O10" s="13" t="s">
        <v>20</v>
      </c>
      <c r="P10" s="14"/>
      <c r="Q10" s="2"/>
      <c r="R10" s="2"/>
    </row>
    <row r="11" spans="12:23" ht="18.75" x14ac:dyDescent="0.3">
      <c r="M11" s="2"/>
      <c r="Q11" s="2"/>
      <c r="R11" s="2"/>
    </row>
    <row r="12" spans="12:23" ht="21" x14ac:dyDescent="0.3">
      <c r="N12" s="2"/>
      <c r="O12" s="2" t="s">
        <v>9</v>
      </c>
      <c r="P12" s="5"/>
    </row>
    <row r="14" spans="12:23" ht="18.75" x14ac:dyDescent="0.3">
      <c r="O14" s="2" t="s">
        <v>30</v>
      </c>
      <c r="P14" s="7"/>
    </row>
    <row r="15" spans="12:23" ht="18.75" x14ac:dyDescent="0.3">
      <c r="O15" s="2" t="s">
        <v>21</v>
      </c>
      <c r="P15" s="5"/>
    </row>
    <row r="17" spans="13:16" ht="18.75" x14ac:dyDescent="0.3">
      <c r="O17" s="2" t="s">
        <v>22</v>
      </c>
      <c r="P17" s="5"/>
    </row>
    <row r="18" spans="13:16" ht="18.75" x14ac:dyDescent="0.3">
      <c r="O18" s="2" t="s">
        <v>23</v>
      </c>
      <c r="P18" s="8"/>
    </row>
    <row r="19" spans="13:16" ht="18.75" x14ac:dyDescent="0.3">
      <c r="M19" s="9"/>
      <c r="N19" s="9"/>
      <c r="O19" s="10" t="s">
        <v>27</v>
      </c>
      <c r="P19" s="11"/>
    </row>
    <row r="21" spans="13:16" ht="18.75" x14ac:dyDescent="0.3">
      <c r="O21" s="2" t="s">
        <v>24</v>
      </c>
      <c r="P21" s="5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CANAL </vt:lpstr>
      <vt:lpstr>CONDUTA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</dc:creator>
  <cp:lastModifiedBy>Manuela Portela</cp:lastModifiedBy>
  <dcterms:created xsi:type="dcterms:W3CDTF">2022-11-29T16:28:25Z</dcterms:created>
  <dcterms:modified xsi:type="dcterms:W3CDTF">2024-12-04T22:58:41Z</dcterms:modified>
</cp:coreProperties>
</file>