
<file path=[Content_Types].xml><?xml version="1.0" encoding="utf-8"?>
<Types xmlns="http://schemas.openxmlformats.org/package/2006/content-types">
  <Override PartName="/xl/charts/chart6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" windowWidth="28635" windowHeight="13290"/>
  </bookViews>
  <sheets>
    <sheet name="Sheet1" sheetId="1" r:id="rId1"/>
    <sheet name="Sheet2" sheetId="2" r:id="rId2"/>
    <sheet name="Sheet3" sheetId="3" r:id="rId3"/>
  </sheets>
  <calcPr calcId="125725" concurrentCalc="0"/>
</workbook>
</file>

<file path=xl/calcChain.xml><?xml version="1.0" encoding="utf-8"?>
<calcChain xmlns="http://schemas.openxmlformats.org/spreadsheetml/2006/main">
  <c r="G5" i="1"/>
  <c r="F5"/>
  <c r="H5"/>
  <c r="I5"/>
  <c r="G6"/>
  <c r="F6"/>
  <c r="H6"/>
  <c r="I6"/>
  <c r="G7"/>
  <c r="F7"/>
  <c r="H7"/>
  <c r="I7"/>
  <c r="G8"/>
  <c r="F8"/>
  <c r="H8"/>
  <c r="I8"/>
  <c r="G9"/>
  <c r="F9"/>
  <c r="H9"/>
  <c r="I9"/>
  <c r="G10"/>
  <c r="F10"/>
  <c r="H10"/>
  <c r="I10"/>
  <c r="G11"/>
  <c r="F11"/>
  <c r="H11"/>
  <c r="I11"/>
  <c r="G12"/>
  <c r="F12"/>
  <c r="H12"/>
  <c r="I12"/>
  <c r="G13"/>
  <c r="F13"/>
  <c r="H13"/>
  <c r="I13"/>
  <c r="G14"/>
  <c r="F14"/>
  <c r="H14"/>
  <c r="I14"/>
  <c r="G15"/>
  <c r="F15"/>
  <c r="H15"/>
  <c r="I15"/>
  <c r="G16"/>
  <c r="F16"/>
  <c r="H16"/>
  <c r="I16"/>
  <c r="G17"/>
  <c r="F17"/>
  <c r="H17"/>
  <c r="I17"/>
  <c r="G18"/>
  <c r="F18"/>
  <c r="H18"/>
  <c r="I18"/>
  <c r="G19"/>
  <c r="F19"/>
  <c r="H19"/>
  <c r="I19"/>
  <c r="G20"/>
  <c r="F20"/>
  <c r="H20"/>
  <c r="I20"/>
  <c r="G21"/>
  <c r="F21"/>
  <c r="H21"/>
  <c r="I21"/>
  <c r="G22"/>
  <c r="F22"/>
  <c r="H22"/>
  <c r="I22"/>
  <c r="G23"/>
  <c r="F23"/>
  <c r="H23"/>
  <c r="I23"/>
  <c r="G24"/>
  <c r="F24"/>
  <c r="H24"/>
  <c r="I24"/>
  <c r="G25"/>
  <c r="F25"/>
  <c r="H25"/>
  <c r="I25"/>
  <c r="G26"/>
  <c r="F26"/>
  <c r="H26"/>
  <c r="I26"/>
  <c r="G27"/>
  <c r="F27"/>
  <c r="H27"/>
  <c r="I27"/>
  <c r="G28"/>
  <c r="F28"/>
  <c r="H28"/>
  <c r="I28"/>
  <c r="G29"/>
  <c r="F29"/>
  <c r="H29"/>
  <c r="I29"/>
  <c r="G30"/>
  <c r="F30"/>
  <c r="H30"/>
  <c r="I30"/>
  <c r="G31"/>
  <c r="F31"/>
  <c r="H31"/>
  <c r="I31"/>
  <c r="G32"/>
  <c r="F32"/>
  <c r="H32"/>
  <c r="I32"/>
  <c r="G33"/>
  <c r="F33"/>
  <c r="H33"/>
  <c r="I33"/>
  <c r="G34"/>
  <c r="F34"/>
  <c r="H34"/>
  <c r="I34"/>
  <c r="G35"/>
  <c r="F35"/>
  <c r="H35"/>
  <c r="I35"/>
  <c r="G36"/>
  <c r="F36"/>
  <c r="H36"/>
  <c r="I36"/>
  <c r="G37"/>
  <c r="F37"/>
  <c r="H37"/>
  <c r="I37"/>
  <c r="G38"/>
  <c r="F38"/>
  <c r="H38"/>
  <c r="I38"/>
  <c r="G39"/>
  <c r="F39"/>
  <c r="H39"/>
  <c r="I39"/>
  <c r="G40"/>
  <c r="F40"/>
  <c r="H40"/>
  <c r="I40"/>
  <c r="G41"/>
  <c r="F41"/>
  <c r="H41"/>
  <c r="I41"/>
  <c r="G42"/>
  <c r="F42"/>
  <c r="H42"/>
  <c r="I42"/>
  <c r="G43"/>
  <c r="F43"/>
  <c r="H43"/>
  <c r="I43"/>
  <c r="G44"/>
  <c r="F44"/>
  <c r="H44"/>
  <c r="I44"/>
  <c r="G45"/>
  <c r="F45"/>
  <c r="H45"/>
  <c r="I45"/>
  <c r="G46"/>
  <c r="F46"/>
  <c r="H46"/>
  <c r="I46"/>
  <c r="G47"/>
  <c r="F47"/>
  <c r="H47"/>
  <c r="I47"/>
  <c r="G48"/>
  <c r="F48"/>
  <c r="H48"/>
  <c r="I48"/>
  <c r="G49"/>
  <c r="F49"/>
  <c r="H49"/>
  <c r="I49"/>
  <c r="G50"/>
  <c r="F50"/>
  <c r="H50"/>
  <c r="I50"/>
  <c r="G51"/>
  <c r="F51"/>
  <c r="H51"/>
  <c r="I51"/>
  <c r="G52"/>
  <c r="F52"/>
  <c r="H52"/>
  <c r="I52"/>
  <c r="G53"/>
  <c r="F53"/>
  <c r="H53"/>
  <c r="I53"/>
  <c r="G54"/>
  <c r="F54"/>
  <c r="H54"/>
  <c r="I54"/>
  <c r="G55"/>
  <c r="F55"/>
  <c r="H55"/>
  <c r="I55"/>
  <c r="G56"/>
  <c r="F56"/>
  <c r="H56"/>
  <c r="I56"/>
  <c r="G57"/>
  <c r="F57"/>
  <c r="H57"/>
  <c r="I57"/>
  <c r="G58"/>
  <c r="F58"/>
  <c r="H58"/>
  <c r="I58"/>
  <c r="G59"/>
  <c r="F59"/>
  <c r="H59"/>
  <c r="I59"/>
  <c r="G60"/>
  <c r="F60"/>
  <c r="H60"/>
  <c r="I60"/>
  <c r="G61"/>
  <c r="F61"/>
  <c r="H61"/>
  <c r="I61"/>
  <c r="G62"/>
  <c r="F62"/>
  <c r="H62"/>
  <c r="I62"/>
  <c r="G63"/>
  <c r="F63"/>
  <c r="H63"/>
  <c r="I63"/>
  <c r="G64"/>
  <c r="F64"/>
  <c r="H64"/>
  <c r="I64"/>
  <c r="G65"/>
  <c r="F65"/>
  <c r="H65"/>
  <c r="I65"/>
  <c r="G66"/>
  <c r="F66"/>
  <c r="H66"/>
  <c r="I66"/>
  <c r="G67"/>
  <c r="F67"/>
  <c r="H67"/>
  <c r="I67"/>
  <c r="G68"/>
  <c r="F68"/>
  <c r="H68"/>
  <c r="I68"/>
  <c r="G69"/>
  <c r="F69"/>
  <c r="H69"/>
  <c r="I69"/>
  <c r="G70"/>
  <c r="F70"/>
  <c r="H70"/>
  <c r="I70"/>
  <c r="G71"/>
  <c r="F71"/>
  <c r="H71"/>
  <c r="I71"/>
  <c r="G72"/>
  <c r="F72"/>
  <c r="H72"/>
  <c r="I72"/>
  <c r="G73"/>
  <c r="F73"/>
  <c r="H73"/>
  <c r="I73"/>
  <c r="G74"/>
  <c r="F74"/>
  <c r="H74"/>
  <c r="I74"/>
  <c r="G75"/>
  <c r="F75"/>
  <c r="H75"/>
  <c r="I75"/>
  <c r="G76"/>
  <c r="F76"/>
  <c r="H76"/>
  <c r="I76"/>
  <c r="G77"/>
  <c r="F77"/>
  <c r="H77"/>
  <c r="I77"/>
  <c r="G78"/>
  <c r="F78"/>
  <c r="H78"/>
  <c r="I78"/>
  <c r="G79"/>
  <c r="F79"/>
  <c r="H79"/>
  <c r="I79"/>
  <c r="G80"/>
  <c r="F80"/>
  <c r="H80"/>
  <c r="I80"/>
  <c r="G81"/>
  <c r="F81"/>
  <c r="H81"/>
  <c r="I81"/>
  <c r="G82"/>
  <c r="F82"/>
  <c r="H82"/>
  <c r="I82"/>
  <c r="G83"/>
  <c r="F83"/>
  <c r="H83"/>
  <c r="I83"/>
  <c r="G84"/>
  <c r="F84"/>
  <c r="H84"/>
  <c r="I84"/>
  <c r="G85"/>
  <c r="F85"/>
  <c r="H85"/>
  <c r="I85"/>
  <c r="G86"/>
  <c r="F86"/>
  <c r="H86"/>
  <c r="I86"/>
  <c r="G87"/>
  <c r="F87"/>
  <c r="H87"/>
  <c r="I87"/>
  <c r="G88"/>
  <c r="F88"/>
  <c r="H88"/>
  <c r="I88"/>
  <c r="G89"/>
  <c r="F89"/>
  <c r="H89"/>
  <c r="I89"/>
  <c r="G90"/>
  <c r="F90"/>
  <c r="H90"/>
  <c r="I90"/>
  <c r="G91"/>
  <c r="F91"/>
  <c r="H91"/>
  <c r="I91"/>
  <c r="G92"/>
  <c r="F92"/>
  <c r="H92"/>
  <c r="I92"/>
  <c r="G93"/>
  <c r="F93"/>
  <c r="H93"/>
  <c r="I93"/>
  <c r="G94"/>
  <c r="F94"/>
  <c r="H94"/>
  <c r="I94"/>
  <c r="G95"/>
  <c r="F95"/>
  <c r="H95"/>
  <c r="I95"/>
  <c r="G96"/>
  <c r="F96"/>
  <c r="H96"/>
  <c r="I96"/>
  <c r="G97"/>
  <c r="F97"/>
  <c r="H97"/>
  <c r="I97"/>
  <c r="G98"/>
  <c r="F98"/>
  <c r="H98"/>
  <c r="I98"/>
  <c r="G99"/>
  <c r="F99"/>
  <c r="H99"/>
  <c r="I99"/>
  <c r="G100"/>
  <c r="F100"/>
  <c r="H100"/>
  <c r="I100"/>
  <c r="G101"/>
  <c r="F101"/>
  <c r="H101"/>
  <c r="I101"/>
  <c r="G102"/>
  <c r="F102"/>
  <c r="H102"/>
  <c r="I102"/>
  <c r="G103"/>
  <c r="F103"/>
  <c r="H103"/>
  <c r="I103"/>
  <c r="G104"/>
  <c r="F104"/>
  <c r="H104"/>
  <c r="I104"/>
  <c r="G105"/>
  <c r="F105"/>
  <c r="H105"/>
  <c r="I105"/>
  <c r="G106"/>
  <c r="F106"/>
  <c r="H106"/>
  <c r="I106"/>
  <c r="G107"/>
  <c r="F107"/>
  <c r="H107"/>
  <c r="I107"/>
  <c r="G108"/>
  <c r="F108"/>
  <c r="H108"/>
  <c r="I108"/>
  <c r="G109"/>
  <c r="F109"/>
  <c r="H109"/>
  <c r="I109"/>
  <c r="G110"/>
  <c r="F110"/>
  <c r="H110"/>
  <c r="I110"/>
  <c r="G111"/>
  <c r="F111"/>
  <c r="H111"/>
  <c r="I111"/>
  <c r="G112"/>
  <c r="F112"/>
  <c r="H112"/>
  <c r="I112"/>
  <c r="G113"/>
  <c r="F113"/>
  <c r="H113"/>
  <c r="I113"/>
  <c r="G114"/>
  <c r="F114"/>
  <c r="H114"/>
  <c r="I114"/>
  <c r="G115"/>
  <c r="F115"/>
  <c r="H115"/>
  <c r="I115"/>
  <c r="G116"/>
  <c r="F116"/>
  <c r="H116"/>
  <c r="I116"/>
  <c r="G117"/>
  <c r="F117"/>
  <c r="H117"/>
  <c r="I117"/>
  <c r="G118"/>
  <c r="F118"/>
  <c r="H118"/>
  <c r="I118"/>
  <c r="G119"/>
  <c r="F119"/>
  <c r="H119"/>
  <c r="I119"/>
  <c r="G120"/>
  <c r="F120"/>
  <c r="H120"/>
  <c r="I120"/>
  <c r="G121"/>
  <c r="F121"/>
  <c r="H121"/>
  <c r="I121"/>
  <c r="G122"/>
  <c r="F122"/>
  <c r="H122"/>
  <c r="I122"/>
  <c r="G123"/>
  <c r="F123"/>
  <c r="H123"/>
  <c r="I123"/>
  <c r="G124"/>
  <c r="F124"/>
  <c r="H124"/>
  <c r="I124"/>
  <c r="G125"/>
  <c r="F125"/>
  <c r="H125"/>
  <c r="I125"/>
  <c r="G126"/>
  <c r="F126"/>
  <c r="H126"/>
  <c r="I126"/>
  <c r="G127"/>
  <c r="F127"/>
  <c r="H127"/>
  <c r="I127"/>
  <c r="G128"/>
  <c r="F128"/>
  <c r="H128"/>
  <c r="I128"/>
  <c r="G129"/>
  <c r="F129"/>
  <c r="H129"/>
  <c r="I129"/>
  <c r="G130"/>
  <c r="F130"/>
  <c r="H130"/>
  <c r="I130"/>
  <c r="G131"/>
  <c r="F131"/>
  <c r="H131"/>
  <c r="I131"/>
  <c r="G132"/>
  <c r="F132"/>
  <c r="H132"/>
  <c r="I132"/>
  <c r="G133"/>
  <c r="F133"/>
  <c r="H133"/>
  <c r="I133"/>
  <c r="G134"/>
  <c r="F134"/>
  <c r="H134"/>
  <c r="I134"/>
  <c r="G135"/>
  <c r="F135"/>
  <c r="H135"/>
  <c r="I135"/>
  <c r="G136"/>
  <c r="F136"/>
  <c r="H136"/>
  <c r="I136"/>
  <c r="G137"/>
  <c r="F137"/>
  <c r="H137"/>
  <c r="I137"/>
  <c r="G138"/>
  <c r="F138"/>
  <c r="H138"/>
  <c r="I138"/>
  <c r="G139"/>
  <c r="F139"/>
  <c r="H139"/>
  <c r="I139"/>
  <c r="G140"/>
  <c r="F140"/>
  <c r="H140"/>
  <c r="I140"/>
  <c r="G141"/>
  <c r="F141"/>
  <c r="H141"/>
  <c r="I141"/>
  <c r="G142"/>
  <c r="F142"/>
  <c r="H142"/>
  <c r="I142"/>
  <c r="G143"/>
  <c r="F143"/>
  <c r="H143"/>
  <c r="I143"/>
  <c r="G144"/>
  <c r="F144"/>
  <c r="H144"/>
  <c r="I144"/>
  <c r="G145"/>
  <c r="F145"/>
  <c r="H145"/>
  <c r="I145"/>
  <c r="G146"/>
  <c r="F146"/>
  <c r="H146"/>
  <c r="I146"/>
  <c r="G147"/>
  <c r="F147"/>
  <c r="H147"/>
  <c r="I147"/>
  <c r="G148"/>
  <c r="F148"/>
  <c r="H148"/>
  <c r="I148"/>
  <c r="G149"/>
  <c r="F149"/>
  <c r="H149"/>
  <c r="I149"/>
  <c r="G150"/>
  <c r="F150"/>
  <c r="H150"/>
  <c r="I150"/>
  <c r="G151"/>
  <c r="F151"/>
  <c r="H151"/>
  <c r="I151"/>
  <c r="G152"/>
  <c r="F152"/>
  <c r="H152"/>
  <c r="I152"/>
  <c r="G153"/>
  <c r="F153"/>
  <c r="H153"/>
  <c r="I153"/>
  <c r="G154"/>
  <c r="F154"/>
  <c r="H154"/>
  <c r="I154"/>
  <c r="G155"/>
  <c r="F155"/>
  <c r="H155"/>
  <c r="I155"/>
  <c r="G156"/>
  <c r="F156"/>
  <c r="H156"/>
  <c r="I156"/>
  <c r="G157"/>
  <c r="F157"/>
  <c r="H157"/>
  <c r="I157"/>
  <c r="G158"/>
  <c r="F158"/>
  <c r="H158"/>
  <c r="I158"/>
  <c r="G159"/>
  <c r="F159"/>
  <c r="H159"/>
  <c r="I159"/>
  <c r="G160"/>
  <c r="F160"/>
  <c r="H160"/>
  <c r="I160"/>
  <c r="G161"/>
  <c r="F161"/>
  <c r="H161"/>
  <c r="I161"/>
  <c r="G162"/>
  <c r="F162"/>
  <c r="H162"/>
  <c r="I162"/>
  <c r="G163"/>
  <c r="F163"/>
  <c r="H163"/>
  <c r="I163"/>
  <c r="G164"/>
  <c r="F164"/>
  <c r="H164"/>
  <c r="I164"/>
  <c r="G165"/>
  <c r="F165"/>
  <c r="H165"/>
  <c r="I165"/>
  <c r="G166"/>
  <c r="F166"/>
  <c r="H166"/>
  <c r="I166"/>
  <c r="G167"/>
  <c r="F167"/>
  <c r="H167"/>
  <c r="I167"/>
  <c r="G168"/>
  <c r="F168"/>
  <c r="H168"/>
  <c r="I168"/>
  <c r="G169"/>
  <c r="F169"/>
  <c r="H169"/>
  <c r="I169"/>
  <c r="G170"/>
  <c r="F170"/>
  <c r="H170"/>
  <c r="I170"/>
  <c r="G171"/>
  <c r="F171"/>
  <c r="H171"/>
  <c r="I171"/>
  <c r="G172"/>
  <c r="F172"/>
  <c r="H172"/>
  <c r="I172"/>
  <c r="G173"/>
  <c r="F173"/>
  <c r="H173"/>
  <c r="I173"/>
  <c r="G174"/>
  <c r="F174"/>
  <c r="H174"/>
  <c r="I174"/>
  <c r="G175"/>
  <c r="F175"/>
  <c r="H175"/>
  <c r="I175"/>
  <c r="G176"/>
  <c r="F176"/>
  <c r="H176"/>
  <c r="I176"/>
  <c r="G177"/>
  <c r="F177"/>
  <c r="H177"/>
  <c r="I177"/>
  <c r="G178"/>
  <c r="F178"/>
  <c r="H178"/>
  <c r="I178"/>
  <c r="G179"/>
  <c r="F179"/>
  <c r="H179"/>
  <c r="I179"/>
  <c r="G180"/>
  <c r="F180"/>
  <c r="H180"/>
  <c r="I180"/>
  <c r="G181"/>
  <c r="F181"/>
  <c r="H181"/>
  <c r="I181"/>
  <c r="G182"/>
  <c r="F182"/>
  <c r="H182"/>
  <c r="I182"/>
  <c r="G183"/>
  <c r="F183"/>
  <c r="H183"/>
  <c r="I183"/>
  <c r="G184"/>
  <c r="F184"/>
  <c r="H184"/>
  <c r="I184"/>
  <c r="G185"/>
  <c r="F185"/>
  <c r="H185"/>
  <c r="I185"/>
  <c r="G186"/>
  <c r="F186"/>
  <c r="H186"/>
  <c r="I186"/>
  <c r="G187"/>
  <c r="F187"/>
  <c r="H187"/>
  <c r="I187"/>
  <c r="G188"/>
  <c r="F188"/>
  <c r="H188"/>
  <c r="I188"/>
  <c r="G189"/>
  <c r="F189"/>
  <c r="H189"/>
  <c r="I189"/>
  <c r="G190"/>
  <c r="F190"/>
  <c r="H190"/>
  <c r="I190"/>
  <c r="G191"/>
  <c r="F191"/>
  <c r="H191"/>
  <c r="I191"/>
  <c r="G192"/>
  <c r="F192"/>
  <c r="H192"/>
  <c r="I192"/>
  <c r="G193"/>
  <c r="F193"/>
  <c r="H193"/>
  <c r="I193"/>
  <c r="G194"/>
  <c r="F194"/>
  <c r="H194"/>
  <c r="I194"/>
  <c r="G195"/>
  <c r="F195"/>
  <c r="H195"/>
  <c r="I195"/>
  <c r="G196"/>
  <c r="F196"/>
  <c r="H196"/>
  <c r="I196"/>
  <c r="G197"/>
  <c r="F197"/>
  <c r="H197"/>
  <c r="I197"/>
  <c r="G198"/>
  <c r="F198"/>
  <c r="H198"/>
  <c r="I198"/>
  <c r="G199"/>
  <c r="F199"/>
  <c r="H199"/>
  <c r="I199"/>
  <c r="G200"/>
  <c r="F200"/>
  <c r="H200"/>
  <c r="I200"/>
  <c r="G201"/>
  <c r="F201"/>
  <c r="H201"/>
  <c r="I201"/>
  <c r="G202"/>
  <c r="F202"/>
  <c r="H202"/>
  <c r="I202"/>
  <c r="G203"/>
  <c r="F203"/>
  <c r="H203"/>
  <c r="I203"/>
  <c r="G204"/>
  <c r="F204"/>
  <c r="H204"/>
  <c r="I204"/>
  <c r="G205"/>
  <c r="F205"/>
  <c r="H205"/>
  <c r="I205"/>
  <c r="G206"/>
  <c r="F206"/>
  <c r="H206"/>
  <c r="I206"/>
  <c r="G207"/>
  <c r="F207"/>
  <c r="H207"/>
  <c r="I207"/>
  <c r="G208"/>
  <c r="F208"/>
  <c r="H208"/>
  <c r="I208"/>
  <c r="G209"/>
  <c r="F209"/>
  <c r="H209"/>
  <c r="I209"/>
  <c r="G210"/>
  <c r="F210"/>
  <c r="H210"/>
  <c r="I210"/>
  <c r="G211"/>
  <c r="F211"/>
  <c r="H211"/>
  <c r="I211"/>
  <c r="G212"/>
  <c r="F212"/>
  <c r="H212"/>
  <c r="I212"/>
  <c r="G213"/>
  <c r="F213"/>
  <c r="H213"/>
  <c r="I213"/>
  <c r="G214"/>
  <c r="F214"/>
  <c r="H214"/>
  <c r="I214"/>
  <c r="G215"/>
  <c r="F215"/>
  <c r="H215"/>
  <c r="I215"/>
  <c r="G216"/>
  <c r="F216"/>
  <c r="H216"/>
  <c r="I216"/>
  <c r="G217"/>
  <c r="F217"/>
  <c r="H217"/>
  <c r="I217"/>
  <c r="G218"/>
  <c r="F218"/>
  <c r="H218"/>
  <c r="I218"/>
  <c r="G219"/>
  <c r="F219"/>
  <c r="H219"/>
  <c r="I219"/>
  <c r="G220"/>
  <c r="F220"/>
  <c r="H220"/>
  <c r="I220"/>
  <c r="G221"/>
  <c r="F221"/>
  <c r="H221"/>
  <c r="I221"/>
  <c r="G222"/>
  <c r="F222"/>
  <c r="H222"/>
  <c r="I222"/>
  <c r="G223"/>
  <c r="F223"/>
  <c r="H223"/>
  <c r="I223"/>
  <c r="G224"/>
  <c r="F224"/>
  <c r="H224"/>
  <c r="I224"/>
  <c r="G225"/>
  <c r="F225"/>
  <c r="H225"/>
  <c r="I225"/>
  <c r="G226"/>
  <c r="F226"/>
  <c r="H226"/>
  <c r="I226"/>
  <c r="G227"/>
  <c r="F227"/>
  <c r="H227"/>
  <c r="I227"/>
  <c r="G228"/>
  <c r="F228"/>
  <c r="H228"/>
  <c r="I228"/>
  <c r="G229"/>
  <c r="F229"/>
  <c r="H229"/>
  <c r="I229"/>
  <c r="G230"/>
  <c r="F230"/>
  <c r="H230"/>
  <c r="I230"/>
  <c r="G231"/>
  <c r="F231"/>
  <c r="H231"/>
  <c r="I231"/>
  <c r="G232"/>
  <c r="F232"/>
  <c r="H232"/>
  <c r="I232"/>
  <c r="G233"/>
  <c r="F233"/>
  <c r="H233"/>
  <c r="I233"/>
  <c r="G234"/>
  <c r="F234"/>
  <c r="H234"/>
  <c r="I234"/>
  <c r="G235"/>
  <c r="F235"/>
  <c r="H235"/>
  <c r="I235"/>
  <c r="G236"/>
  <c r="F236"/>
  <c r="H236"/>
  <c r="I236"/>
  <c r="G237"/>
  <c r="F237"/>
  <c r="H237"/>
  <c r="I237"/>
  <c r="G238"/>
  <c r="F238"/>
  <c r="H238"/>
  <c r="I238"/>
  <c r="G239"/>
  <c r="F239"/>
  <c r="H239"/>
  <c r="I239"/>
  <c r="G240"/>
  <c r="F240"/>
  <c r="H240"/>
  <c r="I240"/>
  <c r="G241"/>
  <c r="F241"/>
  <c r="H241"/>
  <c r="I241"/>
  <c r="G242"/>
  <c r="F242"/>
  <c r="H242"/>
  <c r="I242"/>
  <c r="G243"/>
  <c r="F243"/>
  <c r="H243"/>
  <c r="I243"/>
  <c r="G244"/>
  <c r="F244"/>
  <c r="H244"/>
  <c r="I244"/>
  <c r="G245"/>
  <c r="F245"/>
  <c r="H245"/>
  <c r="I245"/>
  <c r="G246"/>
  <c r="F246"/>
  <c r="H246"/>
  <c r="I246"/>
  <c r="G247"/>
  <c r="F247"/>
  <c r="H247"/>
  <c r="I247"/>
  <c r="G248"/>
  <c r="F248"/>
  <c r="H248"/>
  <c r="I248"/>
  <c r="G249"/>
  <c r="F249"/>
  <c r="H249"/>
  <c r="I249"/>
  <c r="G250"/>
  <c r="F250"/>
  <c r="H250"/>
  <c r="I250"/>
  <c r="G251"/>
  <c r="F251"/>
  <c r="H251"/>
  <c r="I251"/>
  <c r="G252"/>
  <c r="F252"/>
  <c r="H252"/>
  <c r="I252"/>
  <c r="G253"/>
  <c r="F253"/>
  <c r="H253"/>
  <c r="I253"/>
  <c r="G254"/>
  <c r="F254"/>
  <c r="H254"/>
  <c r="I254"/>
  <c r="G255"/>
  <c r="F255"/>
  <c r="H255"/>
  <c r="I255"/>
  <c r="G256"/>
  <c r="F256"/>
  <c r="H256"/>
  <c r="I256"/>
  <c r="G257"/>
  <c r="F257"/>
  <c r="H257"/>
  <c r="I257"/>
  <c r="G258"/>
  <c r="F258"/>
  <c r="H258"/>
  <c r="I258"/>
  <c r="G259"/>
  <c r="F259"/>
  <c r="H259"/>
  <c r="I259"/>
  <c r="G260"/>
  <c r="F260"/>
  <c r="H260"/>
  <c r="I260"/>
  <c r="G261"/>
  <c r="F261"/>
  <c r="H261"/>
  <c r="I261"/>
  <c r="G262"/>
  <c r="F262"/>
  <c r="H262"/>
  <c r="I262"/>
  <c r="G263"/>
  <c r="F263"/>
  <c r="H263"/>
  <c r="I263"/>
  <c r="G264"/>
  <c r="F264"/>
  <c r="H264"/>
  <c r="I264"/>
  <c r="G265"/>
  <c r="F265"/>
  <c r="H265"/>
  <c r="I265"/>
  <c r="G266"/>
  <c r="F266"/>
  <c r="H266"/>
  <c r="I266"/>
  <c r="G267"/>
  <c r="F267"/>
  <c r="H267"/>
  <c r="I267"/>
  <c r="G268"/>
  <c r="F268"/>
  <c r="H268"/>
  <c r="I268"/>
  <c r="G269"/>
  <c r="F269"/>
  <c r="H269"/>
  <c r="I269"/>
  <c r="G270"/>
  <c r="F270"/>
  <c r="H270"/>
  <c r="I270"/>
  <c r="G271"/>
  <c r="F271"/>
  <c r="H271"/>
  <c r="I271"/>
  <c r="G272"/>
  <c r="F272"/>
  <c r="H272"/>
  <c r="I272"/>
  <c r="G273"/>
  <c r="F273"/>
  <c r="H273"/>
  <c r="I273"/>
  <c r="G274"/>
  <c r="F274"/>
  <c r="H274"/>
  <c r="I274"/>
  <c r="G275"/>
  <c r="F275"/>
  <c r="H275"/>
  <c r="I275"/>
  <c r="G276"/>
  <c r="F276"/>
  <c r="H276"/>
  <c r="I276"/>
  <c r="G277"/>
  <c r="F277"/>
  <c r="H277"/>
  <c r="I277"/>
  <c r="G278"/>
  <c r="F278"/>
  <c r="H278"/>
  <c r="I278"/>
  <c r="G279"/>
  <c r="F279"/>
  <c r="H279"/>
  <c r="I279"/>
  <c r="G280"/>
  <c r="F280"/>
  <c r="H280"/>
  <c r="I280"/>
  <c r="G281"/>
  <c r="F281"/>
  <c r="H281"/>
  <c r="I281"/>
  <c r="G282"/>
  <c r="F282"/>
  <c r="H282"/>
  <c r="I282"/>
  <c r="G283"/>
  <c r="F283"/>
  <c r="H283"/>
  <c r="I283"/>
  <c r="G284"/>
  <c r="F284"/>
  <c r="H284"/>
  <c r="I284"/>
  <c r="G285"/>
  <c r="F285"/>
  <c r="H285"/>
  <c r="I285"/>
  <c r="G286"/>
  <c r="F286"/>
  <c r="H286"/>
  <c r="I286"/>
  <c r="G287"/>
  <c r="F287"/>
  <c r="H287"/>
  <c r="I287"/>
  <c r="G288"/>
  <c r="F288"/>
  <c r="H288"/>
  <c r="I288"/>
  <c r="G289"/>
  <c r="F289"/>
  <c r="H289"/>
  <c r="I289"/>
  <c r="G290"/>
  <c r="F290"/>
  <c r="H290"/>
  <c r="I290"/>
  <c r="G291"/>
  <c r="F291"/>
  <c r="H291"/>
  <c r="I291"/>
  <c r="G292"/>
  <c r="F292"/>
  <c r="H292"/>
  <c r="I292"/>
  <c r="G293"/>
  <c r="F293"/>
  <c r="H293"/>
  <c r="I293"/>
  <c r="G294"/>
  <c r="F294"/>
  <c r="H294"/>
  <c r="I294"/>
  <c r="G295"/>
  <c r="F295"/>
  <c r="H295"/>
  <c r="I295"/>
  <c r="G296"/>
  <c r="F296"/>
  <c r="H296"/>
  <c r="I296"/>
  <c r="G297"/>
  <c r="F297"/>
  <c r="H297"/>
  <c r="I297"/>
  <c r="G298"/>
  <c r="F298"/>
  <c r="H298"/>
  <c r="I298"/>
  <c r="G299"/>
  <c r="F299"/>
  <c r="H299"/>
  <c r="I299"/>
  <c r="G300"/>
  <c r="F300"/>
  <c r="H300"/>
  <c r="I300"/>
  <c r="G301"/>
  <c r="F301"/>
  <c r="H301"/>
  <c r="I301"/>
  <c r="G302"/>
  <c r="F302"/>
  <c r="H302"/>
  <c r="I302"/>
  <c r="G303"/>
  <c r="F303"/>
  <c r="H303"/>
  <c r="I303"/>
  <c r="G304"/>
  <c r="F304"/>
  <c r="H304"/>
  <c r="I304"/>
  <c r="G305"/>
  <c r="F305"/>
  <c r="H305"/>
  <c r="I305"/>
  <c r="G306"/>
  <c r="F306"/>
  <c r="H306"/>
  <c r="I306"/>
  <c r="G307"/>
  <c r="F307"/>
  <c r="H307"/>
  <c r="I307"/>
  <c r="G308"/>
  <c r="F308"/>
  <c r="H308"/>
  <c r="I308"/>
  <c r="G309"/>
  <c r="F309"/>
  <c r="H309"/>
  <c r="I309"/>
  <c r="G310"/>
  <c r="F310"/>
  <c r="H310"/>
  <c r="I310"/>
  <c r="G311"/>
  <c r="F311"/>
  <c r="H311"/>
  <c r="I311"/>
  <c r="G312"/>
  <c r="F312"/>
  <c r="H312"/>
  <c r="I312"/>
  <c r="G313"/>
  <c r="F313"/>
  <c r="H313"/>
  <c r="I313"/>
  <c r="G314"/>
  <c r="F314"/>
  <c r="H314"/>
  <c r="I314"/>
  <c r="G315"/>
  <c r="F315"/>
  <c r="H315"/>
  <c r="I315"/>
  <c r="G316"/>
  <c r="F316"/>
  <c r="H316"/>
  <c r="I316"/>
  <c r="G317"/>
  <c r="F317"/>
  <c r="H317"/>
  <c r="I317"/>
  <c r="G318"/>
  <c r="F318"/>
  <c r="H318"/>
  <c r="I318"/>
  <c r="G319"/>
  <c r="F319"/>
  <c r="H319"/>
  <c r="I319"/>
  <c r="G320"/>
  <c r="F320"/>
  <c r="H320"/>
  <c r="I320"/>
  <c r="G321"/>
  <c r="F321"/>
  <c r="H321"/>
  <c r="I321"/>
  <c r="G322"/>
  <c r="F322"/>
  <c r="H322"/>
  <c r="I322"/>
  <c r="G323"/>
  <c r="F323"/>
  <c r="H323"/>
  <c r="I323"/>
  <c r="G324"/>
  <c r="F324"/>
  <c r="H324"/>
  <c r="I324"/>
  <c r="G325"/>
  <c r="F325"/>
  <c r="H325"/>
  <c r="I325"/>
  <c r="G326"/>
  <c r="F326"/>
  <c r="H326"/>
  <c r="I326"/>
  <c r="G327"/>
  <c r="F327"/>
  <c r="H327"/>
  <c r="I327"/>
  <c r="G328"/>
  <c r="F328"/>
  <c r="H328"/>
  <c r="I328"/>
  <c r="G329"/>
  <c r="F329"/>
  <c r="H329"/>
  <c r="I329"/>
  <c r="G330"/>
  <c r="F330"/>
  <c r="H330"/>
  <c r="I330"/>
  <c r="G331"/>
  <c r="F331"/>
  <c r="H331"/>
  <c r="I331"/>
  <c r="G332"/>
  <c r="F332"/>
  <c r="H332"/>
  <c r="I332"/>
  <c r="G333"/>
  <c r="F333"/>
  <c r="H333"/>
  <c r="I333"/>
  <c r="G334"/>
  <c r="F334"/>
  <c r="H334"/>
  <c r="I334"/>
  <c r="G335"/>
  <c r="F335"/>
  <c r="H335"/>
  <c r="I335"/>
  <c r="G336"/>
  <c r="F336"/>
  <c r="H336"/>
  <c r="I336"/>
  <c r="G337"/>
  <c r="F337"/>
  <c r="H337"/>
  <c r="I337"/>
  <c r="G338"/>
  <c r="F338"/>
  <c r="H338"/>
  <c r="I338"/>
  <c r="G339"/>
  <c r="F339"/>
  <c r="H339"/>
  <c r="I339"/>
  <c r="G340"/>
  <c r="F340"/>
  <c r="H340"/>
  <c r="I340"/>
  <c r="G341"/>
  <c r="F341"/>
  <c r="H341"/>
  <c r="I341"/>
  <c r="G342"/>
  <c r="F342"/>
  <c r="H342"/>
  <c r="I342"/>
  <c r="G343"/>
  <c r="F343"/>
  <c r="H343"/>
  <c r="I343"/>
  <c r="G344"/>
  <c r="F344"/>
  <c r="H344"/>
  <c r="I344"/>
  <c r="G345"/>
  <c r="F345"/>
  <c r="H345"/>
  <c r="I345"/>
  <c r="G346"/>
  <c r="F346"/>
  <c r="H346"/>
  <c r="I346"/>
  <c r="G347"/>
  <c r="F347"/>
  <c r="H347"/>
  <c r="I347"/>
  <c r="G348"/>
  <c r="F348"/>
  <c r="H348"/>
  <c r="I348"/>
  <c r="G349"/>
  <c r="F349"/>
  <c r="H349"/>
  <c r="I349"/>
  <c r="G350"/>
  <c r="F350"/>
  <c r="H350"/>
  <c r="I350"/>
  <c r="G351"/>
  <c r="F351"/>
  <c r="H351"/>
  <c r="I351"/>
  <c r="G352"/>
  <c r="F352"/>
  <c r="H352"/>
  <c r="I352"/>
  <c r="G353"/>
  <c r="F353"/>
  <c r="H353"/>
  <c r="I353"/>
  <c r="G354"/>
  <c r="F354"/>
  <c r="H354"/>
  <c r="I354"/>
  <c r="G355"/>
  <c r="F355"/>
  <c r="H355"/>
  <c r="I355"/>
  <c r="G356"/>
  <c r="F356"/>
  <c r="H356"/>
  <c r="I356"/>
  <c r="G357"/>
  <c r="F357"/>
  <c r="H357"/>
  <c r="I357"/>
  <c r="G358"/>
  <c r="F358"/>
  <c r="H358"/>
  <c r="I358"/>
  <c r="G359"/>
  <c r="F359"/>
  <c r="H359"/>
  <c r="I359"/>
  <c r="G360"/>
  <c r="F360"/>
  <c r="H360"/>
  <c r="I360"/>
  <c r="G361"/>
  <c r="F361"/>
  <c r="H361"/>
  <c r="I361"/>
  <c r="G362"/>
  <c r="F362"/>
  <c r="H362"/>
  <c r="I362"/>
  <c r="G363"/>
  <c r="F363"/>
  <c r="H363"/>
  <c r="I363"/>
  <c r="G364"/>
  <c r="F364"/>
  <c r="H364"/>
  <c r="I364"/>
  <c r="G365"/>
  <c r="F365"/>
  <c r="H365"/>
  <c r="I365"/>
  <c r="G366"/>
  <c r="F366"/>
  <c r="H366"/>
  <c r="I366"/>
  <c r="G367"/>
  <c r="F367"/>
  <c r="H367"/>
  <c r="I367"/>
  <c r="G368"/>
  <c r="F368"/>
  <c r="H368"/>
  <c r="I368"/>
  <c r="G369"/>
  <c r="F369"/>
  <c r="H369"/>
  <c r="I369"/>
  <c r="G370"/>
  <c r="F370"/>
  <c r="H370"/>
  <c r="I370"/>
  <c r="G371"/>
  <c r="F371"/>
  <c r="H371"/>
  <c r="I371"/>
  <c r="G372"/>
  <c r="F372"/>
  <c r="H372"/>
  <c r="I372"/>
  <c r="G373"/>
  <c r="F373"/>
  <c r="H373"/>
  <c r="I373"/>
  <c r="G374"/>
  <c r="F374"/>
  <c r="H374"/>
  <c r="I374"/>
  <c r="G375"/>
  <c r="F375"/>
  <c r="H375"/>
  <c r="I375"/>
  <c r="G376"/>
  <c r="F376"/>
  <c r="H376"/>
  <c r="I376"/>
  <c r="G4"/>
  <c r="F4"/>
  <c r="H4"/>
  <c r="I4"/>
  <c r="D4"/>
  <c r="E4"/>
  <c r="D5"/>
  <c r="E5"/>
  <c r="X5"/>
  <c r="Y5"/>
  <c r="Z5"/>
  <c r="D6"/>
  <c r="E6"/>
  <c r="X6"/>
  <c r="Y6"/>
  <c r="Z6"/>
  <c r="D7"/>
  <c r="E7"/>
  <c r="X7"/>
  <c r="Y7"/>
  <c r="Z7"/>
  <c r="D8"/>
  <c r="E8"/>
  <c r="X8"/>
  <c r="Y8"/>
  <c r="Z8"/>
  <c r="D9"/>
  <c r="E9"/>
  <c r="X9"/>
  <c r="Y9"/>
  <c r="Z9"/>
  <c r="D10"/>
  <c r="E10"/>
  <c r="X10"/>
  <c r="Y10"/>
  <c r="Z10"/>
  <c r="D11"/>
  <c r="E11"/>
  <c r="X11"/>
  <c r="Y11"/>
  <c r="Z11"/>
  <c r="D12"/>
  <c r="E12"/>
  <c r="X12"/>
  <c r="Y12"/>
  <c r="Z12"/>
  <c r="D13"/>
  <c r="E13"/>
  <c r="X13"/>
  <c r="Y13"/>
  <c r="Z13"/>
  <c r="D14"/>
  <c r="E14"/>
  <c r="X14"/>
  <c r="Y14"/>
  <c r="Z14"/>
  <c r="D15"/>
  <c r="E15"/>
  <c r="X15"/>
  <c r="Y15"/>
  <c r="Z15"/>
  <c r="D16"/>
  <c r="E16"/>
  <c r="X16"/>
  <c r="Y16"/>
  <c r="Z16"/>
  <c r="D17"/>
  <c r="E17"/>
  <c r="X17"/>
  <c r="Y17"/>
  <c r="Z17"/>
  <c r="D18"/>
  <c r="E18"/>
  <c r="X18"/>
  <c r="Y18"/>
  <c r="Z18"/>
  <c r="D19"/>
  <c r="E19"/>
  <c r="X19"/>
  <c r="Y19"/>
  <c r="Z19"/>
  <c r="D20"/>
  <c r="E20"/>
  <c r="X20"/>
  <c r="Y20"/>
  <c r="Z20"/>
  <c r="D21"/>
  <c r="E21"/>
  <c r="X21"/>
  <c r="Y21"/>
  <c r="Z21"/>
  <c r="D22"/>
  <c r="E22"/>
  <c r="X22"/>
  <c r="Y22"/>
  <c r="Z22"/>
  <c r="D23"/>
  <c r="E23"/>
  <c r="X23"/>
  <c r="Y23"/>
  <c r="Z23"/>
  <c r="D24"/>
  <c r="E24"/>
  <c r="X24"/>
  <c r="Y24"/>
  <c r="Z24"/>
  <c r="D25"/>
  <c r="E25"/>
  <c r="X25"/>
  <c r="Y25"/>
  <c r="Z25"/>
  <c r="D26"/>
  <c r="E26"/>
  <c r="X26"/>
  <c r="Y26"/>
  <c r="Z26"/>
  <c r="D27"/>
  <c r="E27"/>
  <c r="X27"/>
  <c r="Y27"/>
  <c r="Z27"/>
  <c r="D28"/>
  <c r="E28"/>
  <c r="X28"/>
  <c r="Y28"/>
  <c r="Z28"/>
  <c r="D29"/>
  <c r="E29"/>
  <c r="X29"/>
  <c r="Y29"/>
  <c r="Z29"/>
  <c r="D30"/>
  <c r="E30"/>
  <c r="X30"/>
  <c r="Y30"/>
  <c r="Z30"/>
  <c r="D31"/>
  <c r="E31"/>
  <c r="X31"/>
  <c r="Y31"/>
  <c r="Z31"/>
  <c r="D32"/>
  <c r="E32"/>
  <c r="X32"/>
  <c r="Y32"/>
  <c r="Z32"/>
  <c r="D33"/>
  <c r="E33"/>
  <c r="X33"/>
  <c r="Y33"/>
  <c r="Z33"/>
  <c r="D34"/>
  <c r="E34"/>
  <c r="X34"/>
  <c r="Y34"/>
  <c r="Z34"/>
  <c r="D35"/>
  <c r="E35"/>
  <c r="X35"/>
  <c r="Y35"/>
  <c r="Z35"/>
  <c r="D36"/>
  <c r="E36"/>
  <c r="X36"/>
  <c r="Y36"/>
  <c r="Z36"/>
  <c r="D37"/>
  <c r="E37"/>
  <c r="X37"/>
  <c r="Y37"/>
  <c r="Z37"/>
  <c r="D38"/>
  <c r="E38"/>
  <c r="X38"/>
  <c r="Y38"/>
  <c r="Z38"/>
  <c r="D39"/>
  <c r="E39"/>
  <c r="X39"/>
  <c r="Y39"/>
  <c r="Z39"/>
  <c r="D40"/>
  <c r="E40"/>
  <c r="X40"/>
  <c r="Y40"/>
  <c r="Z40"/>
  <c r="D41"/>
  <c r="E41"/>
  <c r="X41"/>
  <c r="Y41"/>
  <c r="Z41"/>
  <c r="D42"/>
  <c r="E42"/>
  <c r="X42"/>
  <c r="Y42"/>
  <c r="Z42"/>
  <c r="D43"/>
  <c r="E43"/>
  <c r="X43"/>
  <c r="Y43"/>
  <c r="Z43"/>
  <c r="D44"/>
  <c r="E44"/>
  <c r="X44"/>
  <c r="Y44"/>
  <c r="Z44"/>
  <c r="D45"/>
  <c r="E45"/>
  <c r="X45"/>
  <c r="Y45"/>
  <c r="Z45"/>
  <c r="D46"/>
  <c r="E46"/>
  <c r="X46"/>
  <c r="Y46"/>
  <c r="Z46"/>
  <c r="D47"/>
  <c r="E47"/>
  <c r="X47"/>
  <c r="Y47"/>
  <c r="Z47"/>
  <c r="D48"/>
  <c r="E48"/>
  <c r="X48"/>
  <c r="Y48"/>
  <c r="Z48"/>
  <c r="D49"/>
  <c r="E49"/>
  <c r="X49"/>
  <c r="Y49"/>
  <c r="Z49"/>
  <c r="D50"/>
  <c r="E50"/>
  <c r="X50"/>
  <c r="Y50"/>
  <c r="Z50"/>
  <c r="D51"/>
  <c r="E51"/>
  <c r="X51"/>
  <c r="Y51"/>
  <c r="Z51"/>
  <c r="D52"/>
  <c r="E52"/>
  <c r="X52"/>
  <c r="Y52"/>
  <c r="Z52"/>
  <c r="D53"/>
  <c r="E53"/>
  <c r="X53"/>
  <c r="Y53"/>
  <c r="Z53"/>
  <c r="D54"/>
  <c r="E54"/>
  <c r="X54"/>
  <c r="Y54"/>
  <c r="Z54"/>
  <c r="D55"/>
  <c r="E55"/>
  <c r="X55"/>
  <c r="Y55"/>
  <c r="Z55"/>
  <c r="D56"/>
  <c r="E56"/>
  <c r="X56"/>
  <c r="Y56"/>
  <c r="Z56"/>
  <c r="D57"/>
  <c r="E57"/>
  <c r="X57"/>
  <c r="Y57"/>
  <c r="Z57"/>
  <c r="D58"/>
  <c r="E58"/>
  <c r="X58"/>
  <c r="Y58"/>
  <c r="Z58"/>
  <c r="D59"/>
  <c r="E59"/>
  <c r="X59"/>
  <c r="Y59"/>
  <c r="Z59"/>
  <c r="D60"/>
  <c r="E60"/>
  <c r="X60"/>
  <c r="Y60"/>
  <c r="Z60"/>
  <c r="D61"/>
  <c r="E61"/>
  <c r="X61"/>
  <c r="Y61"/>
  <c r="Z61"/>
  <c r="D62"/>
  <c r="E62"/>
  <c r="X62"/>
  <c r="Y62"/>
  <c r="Z62"/>
  <c r="D63"/>
  <c r="E63"/>
  <c r="X63"/>
  <c r="Y63"/>
  <c r="Z63"/>
  <c r="D64"/>
  <c r="E64"/>
  <c r="X64"/>
  <c r="Y64"/>
  <c r="Z64"/>
  <c r="D65"/>
  <c r="E65"/>
  <c r="X65"/>
  <c r="Y65"/>
  <c r="Z65"/>
  <c r="D66"/>
  <c r="E66"/>
  <c r="X66"/>
  <c r="Y66"/>
  <c r="Z66"/>
  <c r="D67"/>
  <c r="E67"/>
  <c r="X67"/>
  <c r="Y67"/>
  <c r="Z67"/>
  <c r="D68"/>
  <c r="E68"/>
  <c r="X68"/>
  <c r="Y68"/>
  <c r="Z68"/>
  <c r="D69"/>
  <c r="E69"/>
  <c r="X69"/>
  <c r="Y69"/>
  <c r="Z69"/>
  <c r="D70"/>
  <c r="E70"/>
  <c r="X70"/>
  <c r="Y70"/>
  <c r="Z70"/>
  <c r="D71"/>
  <c r="E71"/>
  <c r="X71"/>
  <c r="Y71"/>
  <c r="Z71"/>
  <c r="D72"/>
  <c r="E72"/>
  <c r="X72"/>
  <c r="Y72"/>
  <c r="Z72"/>
  <c r="D73"/>
  <c r="E73"/>
  <c r="X73"/>
  <c r="Y73"/>
  <c r="Z73"/>
  <c r="D74"/>
  <c r="E74"/>
  <c r="X74"/>
  <c r="Y74"/>
  <c r="Z74"/>
  <c r="D75"/>
  <c r="E75"/>
  <c r="X75"/>
  <c r="Y75"/>
  <c r="Z75"/>
  <c r="D76"/>
  <c r="E76"/>
  <c r="X76"/>
  <c r="Y76"/>
  <c r="Z76"/>
  <c r="D77"/>
  <c r="E77"/>
  <c r="X77"/>
  <c r="Y77"/>
  <c r="Z77"/>
  <c r="D78"/>
  <c r="E78"/>
  <c r="X78"/>
  <c r="Y78"/>
  <c r="Z78"/>
  <c r="D79"/>
  <c r="E79"/>
  <c r="X79"/>
  <c r="Y79"/>
  <c r="Z79"/>
  <c r="D80"/>
  <c r="E80"/>
  <c r="X80"/>
  <c r="Y80"/>
  <c r="Z80"/>
  <c r="D81"/>
  <c r="E81"/>
  <c r="X81"/>
  <c r="Y81"/>
  <c r="Z81"/>
  <c r="D82"/>
  <c r="E82"/>
  <c r="X82"/>
  <c r="Y82"/>
  <c r="Z82"/>
  <c r="D83"/>
  <c r="E83"/>
  <c r="X83"/>
  <c r="Y83"/>
  <c r="Z83"/>
  <c r="D84"/>
  <c r="E84"/>
  <c r="X84"/>
  <c r="Y84"/>
  <c r="Z84"/>
  <c r="D85"/>
  <c r="E85"/>
  <c r="X85"/>
  <c r="Y85"/>
  <c r="Z85"/>
  <c r="D86"/>
  <c r="E86"/>
  <c r="X86"/>
  <c r="Y86"/>
  <c r="Z86"/>
  <c r="D87"/>
  <c r="E87"/>
  <c r="X87"/>
  <c r="Y87"/>
  <c r="Z87"/>
  <c r="D88"/>
  <c r="E88"/>
  <c r="X88"/>
  <c r="Y88"/>
  <c r="Z88"/>
  <c r="D89"/>
  <c r="E89"/>
  <c r="X89"/>
  <c r="Y89"/>
  <c r="Z89"/>
  <c r="D90"/>
  <c r="E90"/>
  <c r="X90"/>
  <c r="Y90"/>
  <c r="Z90"/>
  <c r="D91"/>
  <c r="E91"/>
  <c r="X91"/>
  <c r="Y91"/>
  <c r="Z91"/>
  <c r="D92"/>
  <c r="E92"/>
  <c r="X92"/>
  <c r="Y92"/>
  <c r="Z92"/>
  <c r="D93"/>
  <c r="E93"/>
  <c r="X93"/>
  <c r="Y93"/>
  <c r="Z93"/>
  <c r="D94"/>
  <c r="E94"/>
  <c r="X94"/>
  <c r="Y94"/>
  <c r="Z94"/>
  <c r="Z95"/>
  <c r="Z96"/>
  <c r="Z97"/>
  <c r="Z98"/>
  <c r="Z99"/>
  <c r="Z100"/>
  <c r="Z101"/>
  <c r="Z102"/>
  <c r="Z103"/>
  <c r="Z104"/>
  <c r="Z105"/>
  <c r="Z106"/>
  <c r="Z107"/>
  <c r="Z108"/>
  <c r="Z109"/>
  <c r="Z110"/>
  <c r="Z111"/>
  <c r="Z112"/>
  <c r="Z113"/>
  <c r="Z114"/>
  <c r="Z115"/>
  <c r="Z116"/>
  <c r="Z117"/>
  <c r="Z118"/>
  <c r="Z119"/>
  <c r="Z120"/>
  <c r="Z121"/>
  <c r="Z122"/>
  <c r="Z123"/>
  <c r="Z124"/>
  <c r="Z125"/>
  <c r="Z126"/>
  <c r="Z127"/>
  <c r="Z128"/>
  <c r="Z129"/>
  <c r="Z130"/>
  <c r="Z131"/>
  <c r="Z132"/>
  <c r="Z133"/>
  <c r="Z134"/>
  <c r="Z135"/>
  <c r="Z136"/>
  <c r="Z137"/>
  <c r="Z138"/>
  <c r="Z139"/>
  <c r="Z140"/>
  <c r="Z141"/>
  <c r="Z142"/>
  <c r="Z143"/>
  <c r="Z144"/>
  <c r="Z145"/>
  <c r="Z146"/>
  <c r="Z147"/>
  <c r="Z148"/>
  <c r="Z149"/>
  <c r="Z150"/>
  <c r="Z151"/>
  <c r="Z152"/>
  <c r="Z153"/>
  <c r="Z154"/>
  <c r="Z155"/>
  <c r="Z156"/>
  <c r="Z157"/>
  <c r="Z158"/>
  <c r="Z159"/>
  <c r="Z160"/>
  <c r="Z161"/>
  <c r="Z162"/>
  <c r="Z163"/>
  <c r="Z164"/>
  <c r="Z165"/>
  <c r="Z166"/>
  <c r="Z167"/>
  <c r="Z168"/>
  <c r="Z169"/>
  <c r="Z170"/>
  <c r="Z171"/>
  <c r="Z172"/>
  <c r="Z173"/>
  <c r="Z174"/>
  <c r="Z175"/>
  <c r="Z176"/>
  <c r="Z177"/>
  <c r="Z178"/>
  <c r="Z179"/>
  <c r="Z180"/>
  <c r="Z181"/>
  <c r="Z182"/>
  <c r="Z183"/>
  <c r="Z184"/>
  <c r="Z185"/>
  <c r="Z186"/>
  <c r="Z187"/>
  <c r="Z188"/>
  <c r="Z189"/>
  <c r="Z190"/>
  <c r="Z191"/>
  <c r="Z192"/>
  <c r="Z193"/>
  <c r="Z194"/>
  <c r="Z195"/>
  <c r="Z196"/>
  <c r="Z197"/>
  <c r="Z198"/>
  <c r="Z199"/>
  <c r="Z200"/>
  <c r="Z201"/>
  <c r="Z202"/>
  <c r="Z203"/>
  <c r="Z204"/>
  <c r="Z205"/>
  <c r="Z206"/>
  <c r="Z207"/>
  <c r="Z208"/>
  <c r="Z209"/>
  <c r="Z210"/>
  <c r="Z211"/>
  <c r="Z212"/>
  <c r="Z213"/>
  <c r="Z214"/>
  <c r="Z215"/>
  <c r="Z216"/>
  <c r="Z217"/>
  <c r="Z218"/>
  <c r="Z219"/>
  <c r="Z220"/>
  <c r="Z221"/>
  <c r="Z222"/>
  <c r="Z223"/>
  <c r="Z224"/>
  <c r="Z225"/>
  <c r="Z226"/>
  <c r="Z227"/>
  <c r="Z228"/>
  <c r="Z229"/>
  <c r="Z230"/>
  <c r="Z231"/>
  <c r="Z232"/>
  <c r="Z233"/>
  <c r="Z234"/>
  <c r="Z235"/>
  <c r="Z236"/>
  <c r="Z237"/>
  <c r="Z238"/>
  <c r="Z239"/>
  <c r="Z240"/>
  <c r="Z241"/>
  <c r="Z242"/>
  <c r="Z243"/>
  <c r="Z244"/>
  <c r="Z245"/>
  <c r="Z246"/>
  <c r="Z247"/>
  <c r="Z248"/>
  <c r="Z249"/>
  <c r="Z250"/>
  <c r="Z251"/>
  <c r="Z252"/>
  <c r="Z253"/>
  <c r="Z254"/>
  <c r="Z255"/>
  <c r="Z256"/>
  <c r="Z257"/>
  <c r="Z258"/>
  <c r="Z259"/>
  <c r="Z260"/>
  <c r="Z261"/>
  <c r="Z262"/>
  <c r="Z263"/>
  <c r="Z264"/>
  <c r="Z265"/>
  <c r="Z266"/>
  <c r="Z267"/>
  <c r="Z268"/>
  <c r="Z269"/>
  <c r="Z270"/>
  <c r="Z271"/>
  <c r="Z272"/>
  <c r="Z273"/>
  <c r="Z274"/>
  <c r="Z275"/>
  <c r="Z276"/>
  <c r="Z277"/>
  <c r="Z278"/>
  <c r="Z279"/>
  <c r="Z280"/>
  <c r="Z281"/>
  <c r="Z282"/>
  <c r="Z283"/>
  <c r="Z284"/>
  <c r="Z285"/>
  <c r="Z286"/>
  <c r="Z287"/>
  <c r="Z288"/>
  <c r="Z289"/>
  <c r="Z290"/>
  <c r="Z291"/>
  <c r="Z292"/>
  <c r="Z293"/>
  <c r="Z294"/>
  <c r="Z295"/>
  <c r="Z296"/>
  <c r="Z297"/>
  <c r="Z298"/>
  <c r="Z299"/>
  <c r="Z300"/>
  <c r="Z301"/>
  <c r="Z302"/>
  <c r="Z303"/>
  <c r="Z304"/>
  <c r="Z305"/>
  <c r="Z306"/>
  <c r="Z307"/>
  <c r="Z308"/>
  <c r="Z309"/>
  <c r="Z310"/>
  <c r="Z311"/>
  <c r="Z312"/>
  <c r="Z313"/>
  <c r="Z314"/>
  <c r="Z315"/>
  <c r="Z316"/>
  <c r="Z317"/>
  <c r="Z318"/>
  <c r="Z319"/>
  <c r="Z320"/>
  <c r="Z321"/>
  <c r="Z322"/>
  <c r="Z323"/>
  <c r="Z324"/>
  <c r="Z325"/>
  <c r="Z326"/>
  <c r="Z327"/>
  <c r="Z328"/>
  <c r="Z329"/>
  <c r="Z330"/>
  <c r="Z331"/>
  <c r="Z332"/>
  <c r="Z333"/>
  <c r="Z334"/>
  <c r="Z335"/>
  <c r="Z336"/>
  <c r="Z337"/>
  <c r="Z338"/>
  <c r="Z339"/>
  <c r="Z340"/>
  <c r="Z341"/>
  <c r="Z342"/>
  <c r="Z343"/>
  <c r="Z344"/>
  <c r="Z345"/>
  <c r="Z346"/>
  <c r="Z347"/>
  <c r="Z348"/>
  <c r="Z349"/>
  <c r="Z350"/>
  <c r="Z351"/>
  <c r="Z352"/>
  <c r="Z353"/>
  <c r="Z354"/>
  <c r="Z355"/>
  <c r="Z356"/>
  <c r="Z357"/>
  <c r="Z358"/>
  <c r="Z359"/>
  <c r="Z360"/>
  <c r="Z361"/>
  <c r="Z362"/>
  <c r="Z363"/>
  <c r="Z364"/>
  <c r="Z365"/>
  <c r="Z366"/>
  <c r="Z367"/>
  <c r="Z368"/>
  <c r="Z369"/>
  <c r="Z370"/>
  <c r="Z371"/>
  <c r="Z372"/>
  <c r="Z373"/>
  <c r="Z374"/>
  <c r="Z375"/>
  <c r="Z376"/>
  <c r="X4"/>
  <c r="Y4"/>
  <c r="Z4"/>
  <c r="V6"/>
  <c r="V5"/>
  <c r="V4"/>
  <c r="U6"/>
  <c r="D95"/>
  <c r="E95"/>
  <c r="X95"/>
  <c r="Y95"/>
  <c r="D96"/>
  <c r="E96"/>
  <c r="X96"/>
  <c r="Y96"/>
  <c r="D97"/>
  <c r="E97"/>
  <c r="X97"/>
  <c r="Y97"/>
  <c r="D98"/>
  <c r="E98"/>
  <c r="X98"/>
  <c r="Y98"/>
  <c r="D99"/>
  <c r="E99"/>
  <c r="X99"/>
  <c r="Y99"/>
  <c r="D100"/>
  <c r="E100"/>
  <c r="X100"/>
  <c r="Y100"/>
  <c r="D101"/>
  <c r="E101"/>
  <c r="X101"/>
  <c r="Y101"/>
  <c r="D102"/>
  <c r="E102"/>
  <c r="X102"/>
  <c r="Y102"/>
  <c r="D103"/>
  <c r="E103"/>
  <c r="X103"/>
  <c r="Y103"/>
  <c r="D104"/>
  <c r="E104"/>
  <c r="X104"/>
  <c r="Y104"/>
  <c r="D105"/>
  <c r="E105"/>
  <c r="X105"/>
  <c r="Y105"/>
  <c r="D106"/>
  <c r="E106"/>
  <c r="X106"/>
  <c r="Y106"/>
  <c r="D107"/>
  <c r="E107"/>
  <c r="X107"/>
  <c r="Y107"/>
  <c r="D108"/>
  <c r="E108"/>
  <c r="X108"/>
  <c r="Y108"/>
  <c r="D109"/>
  <c r="E109"/>
  <c r="X109"/>
  <c r="Y109"/>
  <c r="D110"/>
  <c r="E110"/>
  <c r="X110"/>
  <c r="Y110"/>
  <c r="D111"/>
  <c r="E111"/>
  <c r="X111"/>
  <c r="Y111"/>
  <c r="D112"/>
  <c r="E112"/>
  <c r="X112"/>
  <c r="Y112"/>
  <c r="D113"/>
  <c r="E113"/>
  <c r="X113"/>
  <c r="Y113"/>
  <c r="D114"/>
  <c r="E114"/>
  <c r="X114"/>
  <c r="Y114"/>
  <c r="D115"/>
  <c r="E115"/>
  <c r="X115"/>
  <c r="Y115"/>
  <c r="D116"/>
  <c r="E116"/>
  <c r="X116"/>
  <c r="Y116"/>
  <c r="D117"/>
  <c r="E117"/>
  <c r="X117"/>
  <c r="Y117"/>
  <c r="D118"/>
  <c r="E118"/>
  <c r="X118"/>
  <c r="Y118"/>
  <c r="D119"/>
  <c r="E119"/>
  <c r="X119"/>
  <c r="Y119"/>
  <c r="D120"/>
  <c r="E120"/>
  <c r="X120"/>
  <c r="Y120"/>
  <c r="D121"/>
  <c r="E121"/>
  <c r="X121"/>
  <c r="Y121"/>
  <c r="D122"/>
  <c r="E122"/>
  <c r="X122"/>
  <c r="Y122"/>
  <c r="D123"/>
  <c r="E123"/>
  <c r="X123"/>
  <c r="Y123"/>
  <c r="D124"/>
  <c r="E124"/>
  <c r="X124"/>
  <c r="Y124"/>
  <c r="D125"/>
  <c r="E125"/>
  <c r="X125"/>
  <c r="Y125"/>
  <c r="D126"/>
  <c r="E126"/>
  <c r="X126"/>
  <c r="Y126"/>
  <c r="D127"/>
  <c r="E127"/>
  <c r="X127"/>
  <c r="Y127"/>
  <c r="D128"/>
  <c r="E128"/>
  <c r="X128"/>
  <c r="Y128"/>
  <c r="D129"/>
  <c r="E129"/>
  <c r="X129"/>
  <c r="Y129"/>
  <c r="D130"/>
  <c r="E130"/>
  <c r="X130"/>
  <c r="Y130"/>
  <c r="D131"/>
  <c r="E131"/>
  <c r="X131"/>
  <c r="Y131"/>
  <c r="D132"/>
  <c r="E132"/>
  <c r="X132"/>
  <c r="Y132"/>
  <c r="D133"/>
  <c r="E133"/>
  <c r="X133"/>
  <c r="Y133"/>
  <c r="D134"/>
  <c r="E134"/>
  <c r="X134"/>
  <c r="Y134"/>
  <c r="D135"/>
  <c r="E135"/>
  <c r="X135"/>
  <c r="Y135"/>
  <c r="D136"/>
  <c r="E136"/>
  <c r="X136"/>
  <c r="Y136"/>
  <c r="D137"/>
  <c r="E137"/>
  <c r="X137"/>
  <c r="Y137"/>
  <c r="D138"/>
  <c r="E138"/>
  <c r="X138"/>
  <c r="Y138"/>
  <c r="D139"/>
  <c r="E139"/>
  <c r="X139"/>
  <c r="Y139"/>
  <c r="D140"/>
  <c r="E140"/>
  <c r="X140"/>
  <c r="Y140"/>
  <c r="D141"/>
  <c r="E141"/>
  <c r="X141"/>
  <c r="Y141"/>
  <c r="D142"/>
  <c r="E142"/>
  <c r="X142"/>
  <c r="Y142"/>
  <c r="D143"/>
  <c r="E143"/>
  <c r="X143"/>
  <c r="Y143"/>
  <c r="D144"/>
  <c r="E144"/>
  <c r="X144"/>
  <c r="Y144"/>
  <c r="D145"/>
  <c r="E145"/>
  <c r="X145"/>
  <c r="Y145"/>
  <c r="D146"/>
  <c r="E146"/>
  <c r="X146"/>
  <c r="Y146"/>
  <c r="D147"/>
  <c r="E147"/>
  <c r="X147"/>
  <c r="Y147"/>
  <c r="D148"/>
  <c r="E148"/>
  <c r="X148"/>
  <c r="Y148"/>
  <c r="D149"/>
  <c r="E149"/>
  <c r="X149"/>
  <c r="Y149"/>
  <c r="D150"/>
  <c r="E150"/>
  <c r="X150"/>
  <c r="Y150"/>
  <c r="D151"/>
  <c r="E151"/>
  <c r="X151"/>
  <c r="Y151"/>
  <c r="D152"/>
  <c r="E152"/>
  <c r="X152"/>
  <c r="Y152"/>
  <c r="D153"/>
  <c r="E153"/>
  <c r="X153"/>
  <c r="Y153"/>
  <c r="D154"/>
  <c r="E154"/>
  <c r="X154"/>
  <c r="Y154"/>
  <c r="D155"/>
  <c r="E155"/>
  <c r="X155"/>
  <c r="Y155"/>
  <c r="D156"/>
  <c r="E156"/>
  <c r="X156"/>
  <c r="Y156"/>
  <c r="D157"/>
  <c r="E157"/>
  <c r="X157"/>
  <c r="Y157"/>
  <c r="D158"/>
  <c r="E158"/>
  <c r="X158"/>
  <c r="Y158"/>
  <c r="D159"/>
  <c r="E159"/>
  <c r="X159"/>
  <c r="Y159"/>
  <c r="D160"/>
  <c r="E160"/>
  <c r="X160"/>
  <c r="Y160"/>
  <c r="D161"/>
  <c r="E161"/>
  <c r="X161"/>
  <c r="Y161"/>
  <c r="D162"/>
  <c r="E162"/>
  <c r="X162"/>
  <c r="Y162"/>
  <c r="D163"/>
  <c r="E163"/>
  <c r="X163"/>
  <c r="Y163"/>
  <c r="D164"/>
  <c r="E164"/>
  <c r="X164"/>
  <c r="Y164"/>
  <c r="D165"/>
  <c r="E165"/>
  <c r="X165"/>
  <c r="Y165"/>
  <c r="D166"/>
  <c r="E166"/>
  <c r="X166"/>
  <c r="Y166"/>
  <c r="D167"/>
  <c r="E167"/>
  <c r="X167"/>
  <c r="Y167"/>
  <c r="D168"/>
  <c r="E168"/>
  <c r="X168"/>
  <c r="Y168"/>
  <c r="D169"/>
  <c r="E169"/>
  <c r="X169"/>
  <c r="Y169"/>
  <c r="D170"/>
  <c r="E170"/>
  <c r="X170"/>
  <c r="Y170"/>
  <c r="D171"/>
  <c r="E171"/>
  <c r="X171"/>
  <c r="Y171"/>
  <c r="D172"/>
  <c r="E172"/>
  <c r="X172"/>
  <c r="Y172"/>
  <c r="D173"/>
  <c r="E173"/>
  <c r="X173"/>
  <c r="Y173"/>
  <c r="D174"/>
  <c r="E174"/>
  <c r="X174"/>
  <c r="Y174"/>
  <c r="D175"/>
  <c r="E175"/>
  <c r="X175"/>
  <c r="Y175"/>
  <c r="D176"/>
  <c r="E176"/>
  <c r="X176"/>
  <c r="Y176"/>
  <c r="D177"/>
  <c r="E177"/>
  <c r="X177"/>
  <c r="Y177"/>
  <c r="D178"/>
  <c r="E178"/>
  <c r="X178"/>
  <c r="Y178"/>
  <c r="D179"/>
  <c r="E179"/>
  <c r="X179"/>
  <c r="Y179"/>
  <c r="D180"/>
  <c r="E180"/>
  <c r="X180"/>
  <c r="Y180"/>
  <c r="D181"/>
  <c r="E181"/>
  <c r="X181"/>
  <c r="Y181"/>
  <c r="D182"/>
  <c r="E182"/>
  <c r="X182"/>
  <c r="Y182"/>
  <c r="D183"/>
  <c r="E183"/>
  <c r="X183"/>
  <c r="Y183"/>
  <c r="D184"/>
  <c r="E184"/>
  <c r="X184"/>
  <c r="Y184"/>
  <c r="D185"/>
  <c r="E185"/>
  <c r="X185"/>
  <c r="Y185"/>
  <c r="D186"/>
  <c r="E186"/>
  <c r="X186"/>
  <c r="Y186"/>
  <c r="D187"/>
  <c r="E187"/>
  <c r="X187"/>
  <c r="Y187"/>
  <c r="D188"/>
  <c r="E188"/>
  <c r="X188"/>
  <c r="Y188"/>
  <c r="D189"/>
  <c r="E189"/>
  <c r="X189"/>
  <c r="Y189"/>
  <c r="D190"/>
  <c r="E190"/>
  <c r="X190"/>
  <c r="Y190"/>
  <c r="D191"/>
  <c r="E191"/>
  <c r="X191"/>
  <c r="Y191"/>
  <c r="D192"/>
  <c r="E192"/>
  <c r="X192"/>
  <c r="Y192"/>
  <c r="D193"/>
  <c r="E193"/>
  <c r="X193"/>
  <c r="Y193"/>
  <c r="D194"/>
  <c r="E194"/>
  <c r="X194"/>
  <c r="Y194"/>
  <c r="D195"/>
  <c r="E195"/>
  <c r="X195"/>
  <c r="Y195"/>
  <c r="D196"/>
  <c r="E196"/>
  <c r="X196"/>
  <c r="Y196"/>
  <c r="D197"/>
  <c r="E197"/>
  <c r="X197"/>
  <c r="Y197"/>
  <c r="D198"/>
  <c r="E198"/>
  <c r="X198"/>
  <c r="Y198"/>
  <c r="D199"/>
  <c r="E199"/>
  <c r="X199"/>
  <c r="Y199"/>
  <c r="D200"/>
  <c r="E200"/>
  <c r="X200"/>
  <c r="Y200"/>
  <c r="D201"/>
  <c r="E201"/>
  <c r="X201"/>
  <c r="Y201"/>
  <c r="D202"/>
  <c r="E202"/>
  <c r="X202"/>
  <c r="Y202"/>
  <c r="D203"/>
  <c r="E203"/>
  <c r="X203"/>
  <c r="Y203"/>
  <c r="D204"/>
  <c r="E204"/>
  <c r="X204"/>
  <c r="Y204"/>
  <c r="D205"/>
  <c r="E205"/>
  <c r="X205"/>
  <c r="Y205"/>
  <c r="D206"/>
  <c r="E206"/>
  <c r="X206"/>
  <c r="Y206"/>
  <c r="D207"/>
  <c r="E207"/>
  <c r="X207"/>
  <c r="Y207"/>
  <c r="D208"/>
  <c r="E208"/>
  <c r="X208"/>
  <c r="Y208"/>
  <c r="D209"/>
  <c r="E209"/>
  <c r="X209"/>
  <c r="Y209"/>
  <c r="D210"/>
  <c r="E210"/>
  <c r="X210"/>
  <c r="Y210"/>
  <c r="D211"/>
  <c r="E211"/>
  <c r="X211"/>
  <c r="Y211"/>
  <c r="D212"/>
  <c r="E212"/>
  <c r="X212"/>
  <c r="Y212"/>
  <c r="D213"/>
  <c r="E213"/>
  <c r="X213"/>
  <c r="Y213"/>
  <c r="D214"/>
  <c r="E214"/>
  <c r="X214"/>
  <c r="Y214"/>
  <c r="D215"/>
  <c r="E215"/>
  <c r="X215"/>
  <c r="Y215"/>
  <c r="D216"/>
  <c r="E216"/>
  <c r="X216"/>
  <c r="Y216"/>
  <c r="D217"/>
  <c r="E217"/>
  <c r="X217"/>
  <c r="Y217"/>
  <c r="D218"/>
  <c r="E218"/>
  <c r="X218"/>
  <c r="Y218"/>
  <c r="D219"/>
  <c r="E219"/>
  <c r="X219"/>
  <c r="Y219"/>
  <c r="D220"/>
  <c r="E220"/>
  <c r="X220"/>
  <c r="Y220"/>
  <c r="D221"/>
  <c r="E221"/>
  <c r="X221"/>
  <c r="Y221"/>
  <c r="D222"/>
  <c r="E222"/>
  <c r="X222"/>
  <c r="Y222"/>
  <c r="D223"/>
  <c r="E223"/>
  <c r="X223"/>
  <c r="Y223"/>
  <c r="D224"/>
  <c r="E224"/>
  <c r="X224"/>
  <c r="Y224"/>
  <c r="D225"/>
  <c r="E225"/>
  <c r="X225"/>
  <c r="Y225"/>
  <c r="D226"/>
  <c r="E226"/>
  <c r="X226"/>
  <c r="Y226"/>
  <c r="D227"/>
  <c r="E227"/>
  <c r="X227"/>
  <c r="Y227"/>
  <c r="D228"/>
  <c r="E228"/>
  <c r="X228"/>
  <c r="Y228"/>
  <c r="D229"/>
  <c r="E229"/>
  <c r="X229"/>
  <c r="Y229"/>
  <c r="D230"/>
  <c r="E230"/>
  <c r="X230"/>
  <c r="Y230"/>
  <c r="D231"/>
  <c r="E231"/>
  <c r="X231"/>
  <c r="Y231"/>
  <c r="D232"/>
  <c r="E232"/>
  <c r="X232"/>
  <c r="Y232"/>
  <c r="D233"/>
  <c r="E233"/>
  <c r="X233"/>
  <c r="Y233"/>
  <c r="D234"/>
  <c r="E234"/>
  <c r="X234"/>
  <c r="Y234"/>
  <c r="D235"/>
  <c r="E235"/>
  <c r="X235"/>
  <c r="Y235"/>
  <c r="D236"/>
  <c r="E236"/>
  <c r="X236"/>
  <c r="Y236"/>
  <c r="D237"/>
  <c r="E237"/>
  <c r="X237"/>
  <c r="Y237"/>
  <c r="D238"/>
  <c r="E238"/>
  <c r="X238"/>
  <c r="Y238"/>
  <c r="D239"/>
  <c r="E239"/>
  <c r="X239"/>
  <c r="Y239"/>
  <c r="D240"/>
  <c r="E240"/>
  <c r="X240"/>
  <c r="Y240"/>
  <c r="D241"/>
  <c r="E241"/>
  <c r="X241"/>
  <c r="Y241"/>
  <c r="D242"/>
  <c r="E242"/>
  <c r="X242"/>
  <c r="Y242"/>
  <c r="D243"/>
  <c r="E243"/>
  <c r="X243"/>
  <c r="Y243"/>
  <c r="D244"/>
  <c r="E244"/>
  <c r="X244"/>
  <c r="Y244"/>
  <c r="D245"/>
  <c r="E245"/>
  <c r="X245"/>
  <c r="Y245"/>
  <c r="D246"/>
  <c r="E246"/>
  <c r="X246"/>
  <c r="Y246"/>
  <c r="D247"/>
  <c r="E247"/>
  <c r="X247"/>
  <c r="Y247"/>
  <c r="D248"/>
  <c r="E248"/>
  <c r="X248"/>
  <c r="Y248"/>
  <c r="D249"/>
  <c r="E249"/>
  <c r="X249"/>
  <c r="Y249"/>
  <c r="D250"/>
  <c r="E250"/>
  <c r="X250"/>
  <c r="Y250"/>
  <c r="D251"/>
  <c r="E251"/>
  <c r="X251"/>
  <c r="Y251"/>
  <c r="D252"/>
  <c r="E252"/>
  <c r="X252"/>
  <c r="Y252"/>
  <c r="D253"/>
  <c r="E253"/>
  <c r="X253"/>
  <c r="Y253"/>
  <c r="D254"/>
  <c r="E254"/>
  <c r="X254"/>
  <c r="Y254"/>
  <c r="D255"/>
  <c r="E255"/>
  <c r="X255"/>
  <c r="Y255"/>
  <c r="D256"/>
  <c r="E256"/>
  <c r="X256"/>
  <c r="Y256"/>
  <c r="D257"/>
  <c r="E257"/>
  <c r="X257"/>
  <c r="Y257"/>
  <c r="D258"/>
  <c r="E258"/>
  <c r="X258"/>
  <c r="Y258"/>
  <c r="D259"/>
  <c r="E259"/>
  <c r="X259"/>
  <c r="Y259"/>
  <c r="D260"/>
  <c r="E260"/>
  <c r="X260"/>
  <c r="Y260"/>
  <c r="D261"/>
  <c r="E261"/>
  <c r="X261"/>
  <c r="Y261"/>
  <c r="D262"/>
  <c r="E262"/>
  <c r="X262"/>
  <c r="Y262"/>
  <c r="D263"/>
  <c r="E263"/>
  <c r="X263"/>
  <c r="Y263"/>
  <c r="D264"/>
  <c r="E264"/>
  <c r="X264"/>
  <c r="Y264"/>
  <c r="D265"/>
  <c r="E265"/>
  <c r="X265"/>
  <c r="Y265"/>
  <c r="D266"/>
  <c r="E266"/>
  <c r="X266"/>
  <c r="Y266"/>
  <c r="D267"/>
  <c r="E267"/>
  <c r="X267"/>
  <c r="Y267"/>
  <c r="D268"/>
  <c r="E268"/>
  <c r="X268"/>
  <c r="Y268"/>
  <c r="D269"/>
  <c r="E269"/>
  <c r="X269"/>
  <c r="Y269"/>
  <c r="D270"/>
  <c r="E270"/>
  <c r="X270"/>
  <c r="Y270"/>
  <c r="D271"/>
  <c r="E271"/>
  <c r="X271"/>
  <c r="Y271"/>
  <c r="D272"/>
  <c r="E272"/>
  <c r="X272"/>
  <c r="Y272"/>
  <c r="D273"/>
  <c r="E273"/>
  <c r="X273"/>
  <c r="Y273"/>
  <c r="D274"/>
  <c r="E274"/>
  <c r="X274"/>
  <c r="Y274"/>
  <c r="D275"/>
  <c r="E275"/>
  <c r="X275"/>
  <c r="Y275"/>
  <c r="D276"/>
  <c r="E276"/>
  <c r="X276"/>
  <c r="Y276"/>
  <c r="D277"/>
  <c r="E277"/>
  <c r="X277"/>
  <c r="Y277"/>
  <c r="D278"/>
  <c r="E278"/>
  <c r="X278"/>
  <c r="Y278"/>
  <c r="D279"/>
  <c r="E279"/>
  <c r="X279"/>
  <c r="Y279"/>
  <c r="D280"/>
  <c r="E280"/>
  <c r="X280"/>
  <c r="Y280"/>
  <c r="D281"/>
  <c r="E281"/>
  <c r="X281"/>
  <c r="Y281"/>
  <c r="D282"/>
  <c r="E282"/>
  <c r="X282"/>
  <c r="Y282"/>
  <c r="D283"/>
  <c r="E283"/>
  <c r="X283"/>
  <c r="Y283"/>
  <c r="D284"/>
  <c r="E284"/>
  <c r="X284"/>
  <c r="Y284"/>
  <c r="D285"/>
  <c r="E285"/>
  <c r="X285"/>
  <c r="Y285"/>
  <c r="D286"/>
  <c r="E286"/>
  <c r="X286"/>
  <c r="Y286"/>
  <c r="D287"/>
  <c r="E287"/>
  <c r="X287"/>
  <c r="Y287"/>
  <c r="D288"/>
  <c r="E288"/>
  <c r="X288"/>
  <c r="Y288"/>
  <c r="D289"/>
  <c r="E289"/>
  <c r="X289"/>
  <c r="Y289"/>
  <c r="D290"/>
  <c r="E290"/>
  <c r="X290"/>
  <c r="Y290"/>
  <c r="D291"/>
  <c r="E291"/>
  <c r="X291"/>
  <c r="Y291"/>
  <c r="D292"/>
  <c r="E292"/>
  <c r="X292"/>
  <c r="Y292"/>
  <c r="D293"/>
  <c r="E293"/>
  <c r="X293"/>
  <c r="Y293"/>
  <c r="D294"/>
  <c r="E294"/>
  <c r="X294"/>
  <c r="Y294"/>
  <c r="D295"/>
  <c r="E295"/>
  <c r="X295"/>
  <c r="Y295"/>
  <c r="D296"/>
  <c r="E296"/>
  <c r="X296"/>
  <c r="Y296"/>
  <c r="D297"/>
  <c r="E297"/>
  <c r="X297"/>
  <c r="Y297"/>
  <c r="D298"/>
  <c r="E298"/>
  <c r="X298"/>
  <c r="Y298"/>
  <c r="D299"/>
  <c r="E299"/>
  <c r="X299"/>
  <c r="Y299"/>
  <c r="D300"/>
  <c r="E300"/>
  <c r="X300"/>
  <c r="Y300"/>
  <c r="D301"/>
  <c r="E301"/>
  <c r="X301"/>
  <c r="Y301"/>
  <c r="D302"/>
  <c r="E302"/>
  <c r="X302"/>
  <c r="Y302"/>
  <c r="D303"/>
  <c r="E303"/>
  <c r="X303"/>
  <c r="Y303"/>
  <c r="D304"/>
  <c r="E304"/>
  <c r="X304"/>
  <c r="Y304"/>
  <c r="D305"/>
  <c r="E305"/>
  <c r="X305"/>
  <c r="Y305"/>
  <c r="D306"/>
  <c r="E306"/>
  <c r="X306"/>
  <c r="Y306"/>
  <c r="D307"/>
  <c r="E307"/>
  <c r="X307"/>
  <c r="Y307"/>
  <c r="D308"/>
  <c r="E308"/>
  <c r="X308"/>
  <c r="Y308"/>
  <c r="D309"/>
  <c r="E309"/>
  <c r="X309"/>
  <c r="Y309"/>
  <c r="D310"/>
  <c r="E310"/>
  <c r="X310"/>
  <c r="Y310"/>
  <c r="D311"/>
  <c r="E311"/>
  <c r="X311"/>
  <c r="Y311"/>
  <c r="D312"/>
  <c r="E312"/>
  <c r="X312"/>
  <c r="Y312"/>
  <c r="D313"/>
  <c r="E313"/>
  <c r="X313"/>
  <c r="Y313"/>
  <c r="D314"/>
  <c r="E314"/>
  <c r="X314"/>
  <c r="Y314"/>
  <c r="D315"/>
  <c r="E315"/>
  <c r="X315"/>
  <c r="Y315"/>
  <c r="D316"/>
  <c r="E316"/>
  <c r="X316"/>
  <c r="Y316"/>
  <c r="D317"/>
  <c r="E317"/>
  <c r="X317"/>
  <c r="Y317"/>
  <c r="D318"/>
  <c r="E318"/>
  <c r="X318"/>
  <c r="Y318"/>
  <c r="D319"/>
  <c r="E319"/>
  <c r="X319"/>
  <c r="Y319"/>
  <c r="D320"/>
  <c r="E320"/>
  <c r="X320"/>
  <c r="Y320"/>
  <c r="D321"/>
  <c r="E321"/>
  <c r="X321"/>
  <c r="Y321"/>
  <c r="D322"/>
  <c r="E322"/>
  <c r="X322"/>
  <c r="Y322"/>
  <c r="D323"/>
  <c r="E323"/>
  <c r="X323"/>
  <c r="Y323"/>
  <c r="D324"/>
  <c r="E324"/>
  <c r="X324"/>
  <c r="Y324"/>
  <c r="D325"/>
  <c r="E325"/>
  <c r="X325"/>
  <c r="Y325"/>
  <c r="D326"/>
  <c r="E326"/>
  <c r="X326"/>
  <c r="Y326"/>
  <c r="D327"/>
  <c r="E327"/>
  <c r="X327"/>
  <c r="Y327"/>
  <c r="D328"/>
  <c r="E328"/>
  <c r="X328"/>
  <c r="Y328"/>
  <c r="D329"/>
  <c r="E329"/>
  <c r="X329"/>
  <c r="Y329"/>
  <c r="D330"/>
  <c r="E330"/>
  <c r="X330"/>
  <c r="Y330"/>
  <c r="D331"/>
  <c r="E331"/>
  <c r="X331"/>
  <c r="Y331"/>
  <c r="D332"/>
  <c r="E332"/>
  <c r="X332"/>
  <c r="Y332"/>
  <c r="D333"/>
  <c r="E333"/>
  <c r="X333"/>
  <c r="Y333"/>
  <c r="D334"/>
  <c r="E334"/>
  <c r="X334"/>
  <c r="Y334"/>
  <c r="D335"/>
  <c r="E335"/>
  <c r="X335"/>
  <c r="Y335"/>
  <c r="D336"/>
  <c r="E336"/>
  <c r="X336"/>
  <c r="Y336"/>
  <c r="D337"/>
  <c r="E337"/>
  <c r="X337"/>
  <c r="Y337"/>
  <c r="D338"/>
  <c r="E338"/>
  <c r="X338"/>
  <c r="Y338"/>
  <c r="D339"/>
  <c r="E339"/>
  <c r="X339"/>
  <c r="Y339"/>
  <c r="D340"/>
  <c r="E340"/>
  <c r="X340"/>
  <c r="Y340"/>
  <c r="D341"/>
  <c r="E341"/>
  <c r="X341"/>
  <c r="Y341"/>
  <c r="D342"/>
  <c r="E342"/>
  <c r="X342"/>
  <c r="Y342"/>
  <c r="D343"/>
  <c r="E343"/>
  <c r="X343"/>
  <c r="Y343"/>
  <c r="D344"/>
  <c r="E344"/>
  <c r="X344"/>
  <c r="Y344"/>
  <c r="D345"/>
  <c r="E345"/>
  <c r="X345"/>
  <c r="Y345"/>
  <c r="D346"/>
  <c r="E346"/>
  <c r="X346"/>
  <c r="Y346"/>
  <c r="D347"/>
  <c r="E347"/>
  <c r="X347"/>
  <c r="Y347"/>
  <c r="D348"/>
  <c r="E348"/>
  <c r="X348"/>
  <c r="Y348"/>
  <c r="D349"/>
  <c r="E349"/>
  <c r="X349"/>
  <c r="Y349"/>
  <c r="D350"/>
  <c r="E350"/>
  <c r="X350"/>
  <c r="Y350"/>
  <c r="D351"/>
  <c r="E351"/>
  <c r="X351"/>
  <c r="Y351"/>
  <c r="D352"/>
  <c r="E352"/>
  <c r="X352"/>
  <c r="Y352"/>
  <c r="D353"/>
  <c r="E353"/>
  <c r="X353"/>
  <c r="Y353"/>
  <c r="D354"/>
  <c r="E354"/>
  <c r="X354"/>
  <c r="Y354"/>
  <c r="D355"/>
  <c r="E355"/>
  <c r="X355"/>
  <c r="Y355"/>
  <c r="D356"/>
  <c r="E356"/>
  <c r="X356"/>
  <c r="Y356"/>
  <c r="D357"/>
  <c r="E357"/>
  <c r="X357"/>
  <c r="Y357"/>
  <c r="D358"/>
  <c r="E358"/>
  <c r="X358"/>
  <c r="Y358"/>
  <c r="D359"/>
  <c r="E359"/>
  <c r="X359"/>
  <c r="Y359"/>
  <c r="D360"/>
  <c r="E360"/>
  <c r="X360"/>
  <c r="Y360"/>
  <c r="D361"/>
  <c r="E361"/>
  <c r="X361"/>
  <c r="Y361"/>
  <c r="D362"/>
  <c r="E362"/>
  <c r="X362"/>
  <c r="Y362"/>
  <c r="D363"/>
  <c r="E363"/>
  <c r="X363"/>
  <c r="Y363"/>
  <c r="D364"/>
  <c r="E364"/>
  <c r="X364"/>
  <c r="Y364"/>
  <c r="D365"/>
  <c r="E365"/>
  <c r="X365"/>
  <c r="Y365"/>
  <c r="D366"/>
  <c r="E366"/>
  <c r="X366"/>
  <c r="Y366"/>
  <c r="D367"/>
  <c r="E367"/>
  <c r="X367"/>
  <c r="Y367"/>
  <c r="D368"/>
  <c r="E368"/>
  <c r="X368"/>
  <c r="Y368"/>
  <c r="D369"/>
  <c r="E369"/>
  <c r="X369"/>
  <c r="Y369"/>
  <c r="D370"/>
  <c r="E370"/>
  <c r="X370"/>
  <c r="Y370"/>
  <c r="D371"/>
  <c r="E371"/>
  <c r="X371"/>
  <c r="Y371"/>
  <c r="D372"/>
  <c r="E372"/>
  <c r="X372"/>
  <c r="Y372"/>
  <c r="D373"/>
  <c r="E373"/>
  <c r="X373"/>
  <c r="Y373"/>
  <c r="D374"/>
  <c r="E374"/>
  <c r="X374"/>
  <c r="Y374"/>
  <c r="D375"/>
  <c r="E375"/>
  <c r="X375"/>
  <c r="Y375"/>
  <c r="D376"/>
  <c r="E376"/>
  <c r="X376"/>
  <c r="Y376"/>
  <c r="U5"/>
  <c r="U4"/>
  <c r="Q4"/>
  <c r="Q5"/>
  <c r="Q6"/>
  <c r="Q7"/>
  <c r="Q8"/>
  <c r="Q9"/>
  <c r="Q10"/>
  <c r="Q11"/>
  <c r="Q12"/>
  <c r="Q13"/>
  <c r="Q14"/>
  <c r="Q15"/>
  <c r="Q16"/>
  <c r="Q17"/>
  <c r="Q3"/>
  <c r="F1"/>
  <c r="G1"/>
  <c r="H1"/>
  <c r="F3"/>
  <c r="L2"/>
  <c r="C5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64"/>
  <c r="C65"/>
  <c r="C66"/>
  <c r="C67"/>
  <c r="C68"/>
  <c r="C69"/>
  <c r="C70"/>
  <c r="C71"/>
  <c r="C72"/>
  <c r="C73"/>
  <c r="C74"/>
  <c r="C75"/>
  <c r="C76"/>
  <c r="C77"/>
  <c r="C78"/>
  <c r="C79"/>
  <c r="C80"/>
  <c r="C81"/>
  <c r="C82"/>
  <c r="C83"/>
  <c r="C84"/>
  <c r="C85"/>
  <c r="C86"/>
  <c r="C87"/>
  <c r="C88"/>
  <c r="C89"/>
  <c r="C90"/>
  <c r="C91"/>
  <c r="C92"/>
  <c r="C93"/>
  <c r="C94"/>
  <c r="C95"/>
  <c r="C96"/>
  <c r="C97"/>
  <c r="C98"/>
  <c r="C99"/>
  <c r="C100"/>
  <c r="C101"/>
  <c r="C102"/>
  <c r="C103"/>
  <c r="C104"/>
  <c r="C105"/>
  <c r="C106"/>
  <c r="C107"/>
  <c r="C108"/>
  <c r="C109"/>
  <c r="C110"/>
  <c r="C111"/>
  <c r="C112"/>
  <c r="C113"/>
  <c r="C114"/>
  <c r="C115"/>
  <c r="C116"/>
  <c r="C117"/>
  <c r="C118"/>
  <c r="C119"/>
  <c r="C120"/>
  <c r="C121"/>
  <c r="C122"/>
  <c r="C123"/>
  <c r="C124"/>
  <c r="C125"/>
  <c r="C126"/>
  <c r="C127"/>
  <c r="C128"/>
  <c r="C129"/>
  <c r="C130"/>
  <c r="C131"/>
  <c r="C132"/>
  <c r="C133"/>
  <c r="C134"/>
  <c r="C135"/>
  <c r="C136"/>
  <c r="C137"/>
  <c r="C138"/>
  <c r="C139"/>
  <c r="C140"/>
  <c r="C141"/>
  <c r="C142"/>
  <c r="C143"/>
  <c r="C144"/>
  <c r="C145"/>
  <c r="C146"/>
  <c r="C147"/>
  <c r="C148"/>
  <c r="C149"/>
  <c r="C150"/>
  <c r="C151"/>
  <c r="C152"/>
  <c r="C153"/>
  <c r="C154"/>
  <c r="C155"/>
  <c r="C156"/>
  <c r="C157"/>
  <c r="C158"/>
  <c r="C159"/>
  <c r="C160"/>
  <c r="C161"/>
  <c r="C162"/>
  <c r="C163"/>
  <c r="C164"/>
  <c r="C165"/>
  <c r="C166"/>
  <c r="C167"/>
  <c r="C168"/>
  <c r="C169"/>
  <c r="C170"/>
  <c r="C171"/>
  <c r="C172"/>
  <c r="C173"/>
  <c r="C174"/>
  <c r="C175"/>
  <c r="C176"/>
  <c r="C177"/>
  <c r="C178"/>
  <c r="C179"/>
  <c r="C180"/>
  <c r="C181"/>
  <c r="C182"/>
  <c r="C183"/>
  <c r="C184"/>
  <c r="C185"/>
  <c r="C186"/>
  <c r="C187"/>
  <c r="C188"/>
  <c r="C189"/>
  <c r="C190"/>
  <c r="C191"/>
  <c r="C192"/>
  <c r="C193"/>
  <c r="C194"/>
  <c r="C195"/>
  <c r="C196"/>
  <c r="C197"/>
  <c r="C198"/>
  <c r="C199"/>
  <c r="C200"/>
  <c r="C201"/>
  <c r="C202"/>
  <c r="C203"/>
  <c r="C204"/>
  <c r="C205"/>
  <c r="C206"/>
  <c r="C207"/>
  <c r="C208"/>
  <c r="C209"/>
  <c r="C210"/>
  <c r="C211"/>
  <c r="C212"/>
  <c r="C213"/>
  <c r="C214"/>
  <c r="C215"/>
  <c r="C216"/>
  <c r="C217"/>
  <c r="C218"/>
  <c r="C219"/>
  <c r="C220"/>
  <c r="C221"/>
  <c r="C222"/>
  <c r="C223"/>
  <c r="C224"/>
  <c r="C225"/>
  <c r="C226"/>
  <c r="C227"/>
  <c r="C228"/>
  <c r="C229"/>
  <c r="C230"/>
  <c r="C231"/>
  <c r="C232"/>
  <c r="C233"/>
  <c r="C234"/>
  <c r="C235"/>
  <c r="C236"/>
  <c r="C237"/>
  <c r="C238"/>
  <c r="C239"/>
  <c r="C240"/>
  <c r="C241"/>
  <c r="C242"/>
  <c r="C243"/>
  <c r="C244"/>
  <c r="C245"/>
  <c r="C246"/>
  <c r="C247"/>
  <c r="C248"/>
  <c r="C249"/>
  <c r="C250"/>
  <c r="C251"/>
  <c r="C252"/>
  <c r="C253"/>
  <c r="C254"/>
  <c r="C255"/>
  <c r="C256"/>
  <c r="C257"/>
  <c r="C258"/>
  <c r="C259"/>
  <c r="C260"/>
  <c r="C261"/>
  <c r="C262"/>
  <c r="C263"/>
  <c r="C264"/>
  <c r="C265"/>
  <c r="C266"/>
  <c r="C267"/>
  <c r="C268"/>
  <c r="C269"/>
  <c r="C270"/>
  <c r="C271"/>
  <c r="C272"/>
  <c r="C273"/>
  <c r="C274"/>
  <c r="C275"/>
  <c r="C276"/>
  <c r="C277"/>
  <c r="C278"/>
  <c r="C279"/>
  <c r="C280"/>
  <c r="C281"/>
  <c r="C282"/>
  <c r="C283"/>
  <c r="C284"/>
  <c r="C285"/>
  <c r="C286"/>
  <c r="C287"/>
  <c r="C288"/>
  <c r="C289"/>
  <c r="C290"/>
  <c r="C291"/>
  <c r="C292"/>
  <c r="C293"/>
  <c r="C294"/>
  <c r="C295"/>
  <c r="C296"/>
  <c r="C297"/>
  <c r="C298"/>
  <c r="C299"/>
  <c r="C300"/>
  <c r="C301"/>
  <c r="C302"/>
  <c r="C303"/>
  <c r="C304"/>
  <c r="C305"/>
  <c r="C306"/>
  <c r="C307"/>
  <c r="C308"/>
  <c r="C309"/>
  <c r="C310"/>
  <c r="C311"/>
  <c r="C312"/>
  <c r="C313"/>
  <c r="C314"/>
  <c r="C315"/>
  <c r="C316"/>
  <c r="C317"/>
  <c r="C318"/>
  <c r="C319"/>
  <c r="C320"/>
  <c r="C321"/>
  <c r="C322"/>
  <c r="C323"/>
  <c r="C324"/>
  <c r="C325"/>
  <c r="C326"/>
  <c r="C327"/>
  <c r="C328"/>
  <c r="C329"/>
  <c r="C330"/>
  <c r="C331"/>
  <c r="C332"/>
  <c r="C333"/>
  <c r="C334"/>
  <c r="C335"/>
  <c r="C336"/>
  <c r="C337"/>
  <c r="C338"/>
  <c r="C339"/>
  <c r="C340"/>
  <c r="C341"/>
  <c r="C342"/>
  <c r="C343"/>
  <c r="C344"/>
  <c r="C345"/>
  <c r="C346"/>
  <c r="C347"/>
  <c r="C348"/>
  <c r="C349"/>
  <c r="C350"/>
  <c r="C351"/>
  <c r="C352"/>
  <c r="C353"/>
  <c r="C354"/>
  <c r="C355"/>
  <c r="C356"/>
  <c r="C357"/>
  <c r="C358"/>
  <c r="C359"/>
  <c r="C360"/>
  <c r="C361"/>
  <c r="C362"/>
  <c r="C363"/>
  <c r="C364"/>
  <c r="C365"/>
  <c r="C366"/>
  <c r="C367"/>
  <c r="C368"/>
  <c r="C369"/>
  <c r="C370"/>
  <c r="C371"/>
  <c r="C372"/>
  <c r="C373"/>
  <c r="C374"/>
  <c r="C375"/>
  <c r="C376"/>
  <c r="C4"/>
  <c r="L3"/>
</calcChain>
</file>

<file path=xl/sharedStrings.xml><?xml version="1.0" encoding="utf-8"?>
<sst xmlns="http://schemas.openxmlformats.org/spreadsheetml/2006/main" count="30" uniqueCount="26">
  <si>
    <t>W/m2/10nm</t>
  </si>
  <si>
    <t>lambda</t>
  </si>
  <si>
    <t>eV</t>
  </si>
  <si>
    <t>fotoes</t>
  </si>
  <si>
    <t>E = 1.24 eV/lambda</t>
  </si>
  <si>
    <t>W</t>
  </si>
  <si>
    <t>1 eV/s =</t>
  </si>
  <si>
    <t>fotoes/s/m2</t>
  </si>
  <si>
    <t>bandgap</t>
  </si>
  <si>
    <t>W/m2</t>
  </si>
  <si>
    <t>F</t>
  </si>
  <si>
    <t>E</t>
  </si>
  <si>
    <t>Fluxo</t>
  </si>
  <si>
    <t>W/s = J</t>
  </si>
  <si>
    <t>E&lt;Eg</t>
  </si>
  <si>
    <t>E&gt;Eg</t>
  </si>
  <si>
    <t>E loss</t>
  </si>
  <si>
    <t>corrente</t>
  </si>
  <si>
    <t>mA/cm2</t>
  </si>
  <si>
    <t>total</t>
  </si>
  <si>
    <t>A/m2</t>
  </si>
  <si>
    <t>util</t>
  </si>
  <si>
    <t>o que se deita fora</t>
  </si>
  <si>
    <t xml:space="preserve">useful </t>
  </si>
  <si>
    <t>loss E&lt;Eg</t>
  </si>
  <si>
    <t>loss E&gt;Eg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</si>
</sst>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</fills>
  <borders count="2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6">
    <xf numFmtId="0" fontId="0" fillId="0" borderId="0"/>
    <xf numFmtId="0" fontId="2" fillId="2" borderId="1" applyNumberFormat="0" applyAlignment="0" applyProtection="0"/>
    <xf numFmtId="0" fontId="1" fillId="3" borderId="0" applyNumberFormat="0" applyBorder="0" applyAlignment="0" applyProtection="0"/>
    <xf numFmtId="0" fontId="3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</cellStyleXfs>
  <cellXfs count="13">
    <xf numFmtId="0" fontId="0" fillId="0" borderId="0" xfId="0"/>
    <xf numFmtId="0" fontId="0" fillId="0" borderId="0" xfId="0" applyAlignment="1">
      <alignment horizontal="center" vertical="center"/>
    </xf>
    <xf numFmtId="0" fontId="1" fillId="3" borderId="0" xfId="2" applyAlignment="1">
      <alignment horizontal="center" vertical="center"/>
    </xf>
    <xf numFmtId="0" fontId="1" fillId="5" borderId="0" xfId="4" applyAlignment="1">
      <alignment horizontal="center" vertical="center"/>
    </xf>
    <xf numFmtId="0" fontId="1" fillId="6" borderId="0" xfId="5" applyAlignment="1">
      <alignment horizontal="center" vertical="center"/>
    </xf>
    <xf numFmtId="0" fontId="0" fillId="3" borderId="0" xfId="2" applyFon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2" fillId="2" borderId="1" xfId="1" applyAlignment="1">
      <alignment horizontal="center" vertical="center"/>
    </xf>
    <xf numFmtId="0" fontId="3" fillId="4" borderId="0" xfId="3" applyAlignment="1">
      <alignment horizontal="center" vertical="center"/>
    </xf>
    <xf numFmtId="0" fontId="1" fillId="5" borderId="0" xfId="4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</cellXfs>
  <cellStyles count="6">
    <cellStyle name="20% - Accent1" xfId="2" builtinId="30"/>
    <cellStyle name="20% - Accent2" xfId="4" builtinId="34"/>
    <cellStyle name="20% - Accent3" xfId="5" builtinId="38"/>
    <cellStyle name="Accent2" xfId="3" builtinId="33"/>
    <cellStyle name="Check Cell" xfId="1" builtinId="2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3573142224409446"/>
          <c:y val="4.934453193350833E-2"/>
          <c:w val="0.69931409940944889"/>
          <c:h val="0.74507016622922151"/>
        </c:manualLayout>
      </c:layout>
      <c:scatterChart>
        <c:scatterStyle val="smoothMarker"/>
        <c:ser>
          <c:idx val="0"/>
          <c:order val="0"/>
          <c:tx>
            <c:strRef>
              <c:f>Sheet1!$B$3</c:f>
              <c:strCache>
                <c:ptCount val="1"/>
                <c:pt idx="0">
                  <c:v>W/m2/10nm</c:v>
                </c:pt>
              </c:strCache>
            </c:strRef>
          </c:tx>
          <c:marker>
            <c:symbol val="none"/>
          </c:marker>
          <c:xVal>
            <c:numRef>
              <c:f>Sheet1!$A$4:$A$376</c:f>
              <c:numCache>
                <c:formatCode>General</c:formatCode>
                <c:ptCount val="373"/>
                <c:pt idx="0">
                  <c:v>280</c:v>
                </c:pt>
                <c:pt idx="1">
                  <c:v>290</c:v>
                </c:pt>
                <c:pt idx="2">
                  <c:v>300</c:v>
                </c:pt>
                <c:pt idx="3">
                  <c:v>310</c:v>
                </c:pt>
                <c:pt idx="4">
                  <c:v>320</c:v>
                </c:pt>
                <c:pt idx="5">
                  <c:v>330</c:v>
                </c:pt>
                <c:pt idx="6">
                  <c:v>340</c:v>
                </c:pt>
                <c:pt idx="7">
                  <c:v>350</c:v>
                </c:pt>
                <c:pt idx="8">
                  <c:v>360</c:v>
                </c:pt>
                <c:pt idx="9">
                  <c:v>370</c:v>
                </c:pt>
                <c:pt idx="10">
                  <c:v>380</c:v>
                </c:pt>
                <c:pt idx="11">
                  <c:v>390</c:v>
                </c:pt>
                <c:pt idx="12">
                  <c:v>400</c:v>
                </c:pt>
                <c:pt idx="13">
                  <c:v>410</c:v>
                </c:pt>
                <c:pt idx="14">
                  <c:v>420</c:v>
                </c:pt>
                <c:pt idx="15">
                  <c:v>430</c:v>
                </c:pt>
                <c:pt idx="16">
                  <c:v>440</c:v>
                </c:pt>
                <c:pt idx="17">
                  <c:v>450</c:v>
                </c:pt>
                <c:pt idx="18">
                  <c:v>460</c:v>
                </c:pt>
                <c:pt idx="19">
                  <c:v>470</c:v>
                </c:pt>
                <c:pt idx="20">
                  <c:v>480</c:v>
                </c:pt>
                <c:pt idx="21">
                  <c:v>490</c:v>
                </c:pt>
                <c:pt idx="22">
                  <c:v>500</c:v>
                </c:pt>
                <c:pt idx="23">
                  <c:v>510</c:v>
                </c:pt>
                <c:pt idx="24">
                  <c:v>520</c:v>
                </c:pt>
                <c:pt idx="25">
                  <c:v>530</c:v>
                </c:pt>
                <c:pt idx="26">
                  <c:v>540</c:v>
                </c:pt>
                <c:pt idx="27">
                  <c:v>550</c:v>
                </c:pt>
                <c:pt idx="28">
                  <c:v>560</c:v>
                </c:pt>
                <c:pt idx="29">
                  <c:v>570</c:v>
                </c:pt>
                <c:pt idx="30">
                  <c:v>580</c:v>
                </c:pt>
                <c:pt idx="31">
                  <c:v>590</c:v>
                </c:pt>
                <c:pt idx="32">
                  <c:v>600</c:v>
                </c:pt>
                <c:pt idx="33">
                  <c:v>610</c:v>
                </c:pt>
                <c:pt idx="34">
                  <c:v>620</c:v>
                </c:pt>
                <c:pt idx="35">
                  <c:v>630</c:v>
                </c:pt>
                <c:pt idx="36">
                  <c:v>640</c:v>
                </c:pt>
                <c:pt idx="37">
                  <c:v>650</c:v>
                </c:pt>
                <c:pt idx="38">
                  <c:v>660</c:v>
                </c:pt>
                <c:pt idx="39">
                  <c:v>670</c:v>
                </c:pt>
                <c:pt idx="40">
                  <c:v>680</c:v>
                </c:pt>
                <c:pt idx="41">
                  <c:v>690</c:v>
                </c:pt>
                <c:pt idx="42">
                  <c:v>700</c:v>
                </c:pt>
                <c:pt idx="43">
                  <c:v>710</c:v>
                </c:pt>
                <c:pt idx="44">
                  <c:v>720</c:v>
                </c:pt>
                <c:pt idx="45">
                  <c:v>730</c:v>
                </c:pt>
                <c:pt idx="46">
                  <c:v>740</c:v>
                </c:pt>
                <c:pt idx="47">
                  <c:v>750</c:v>
                </c:pt>
                <c:pt idx="48">
                  <c:v>760</c:v>
                </c:pt>
                <c:pt idx="49">
                  <c:v>770</c:v>
                </c:pt>
                <c:pt idx="50">
                  <c:v>780</c:v>
                </c:pt>
                <c:pt idx="51">
                  <c:v>790</c:v>
                </c:pt>
                <c:pt idx="52">
                  <c:v>800</c:v>
                </c:pt>
                <c:pt idx="53">
                  <c:v>810</c:v>
                </c:pt>
                <c:pt idx="54">
                  <c:v>820</c:v>
                </c:pt>
                <c:pt idx="55">
                  <c:v>830</c:v>
                </c:pt>
                <c:pt idx="56">
                  <c:v>840</c:v>
                </c:pt>
                <c:pt idx="57">
                  <c:v>850</c:v>
                </c:pt>
                <c:pt idx="58">
                  <c:v>860</c:v>
                </c:pt>
                <c:pt idx="59">
                  <c:v>870</c:v>
                </c:pt>
                <c:pt idx="60">
                  <c:v>880</c:v>
                </c:pt>
                <c:pt idx="61">
                  <c:v>890</c:v>
                </c:pt>
                <c:pt idx="62">
                  <c:v>900</c:v>
                </c:pt>
                <c:pt idx="63">
                  <c:v>910</c:v>
                </c:pt>
                <c:pt idx="64">
                  <c:v>920</c:v>
                </c:pt>
                <c:pt idx="65">
                  <c:v>930</c:v>
                </c:pt>
                <c:pt idx="66">
                  <c:v>940</c:v>
                </c:pt>
                <c:pt idx="67">
                  <c:v>950</c:v>
                </c:pt>
                <c:pt idx="68">
                  <c:v>960</c:v>
                </c:pt>
                <c:pt idx="69">
                  <c:v>970</c:v>
                </c:pt>
                <c:pt idx="70">
                  <c:v>980</c:v>
                </c:pt>
                <c:pt idx="71">
                  <c:v>990</c:v>
                </c:pt>
                <c:pt idx="72">
                  <c:v>1000</c:v>
                </c:pt>
                <c:pt idx="73">
                  <c:v>1010</c:v>
                </c:pt>
                <c:pt idx="74">
                  <c:v>1020</c:v>
                </c:pt>
                <c:pt idx="75">
                  <c:v>1030</c:v>
                </c:pt>
                <c:pt idx="76">
                  <c:v>1040</c:v>
                </c:pt>
                <c:pt idx="77">
                  <c:v>1050</c:v>
                </c:pt>
                <c:pt idx="78">
                  <c:v>1060</c:v>
                </c:pt>
                <c:pt idx="79">
                  <c:v>1070</c:v>
                </c:pt>
                <c:pt idx="80">
                  <c:v>1080</c:v>
                </c:pt>
                <c:pt idx="81">
                  <c:v>1090</c:v>
                </c:pt>
                <c:pt idx="82">
                  <c:v>1100</c:v>
                </c:pt>
                <c:pt idx="83">
                  <c:v>1110</c:v>
                </c:pt>
                <c:pt idx="84">
                  <c:v>1120</c:v>
                </c:pt>
                <c:pt idx="85">
                  <c:v>1130</c:v>
                </c:pt>
                <c:pt idx="86">
                  <c:v>1140</c:v>
                </c:pt>
                <c:pt idx="87">
                  <c:v>1150</c:v>
                </c:pt>
                <c:pt idx="88">
                  <c:v>1160</c:v>
                </c:pt>
                <c:pt idx="89">
                  <c:v>1170</c:v>
                </c:pt>
                <c:pt idx="90">
                  <c:v>1180</c:v>
                </c:pt>
                <c:pt idx="91">
                  <c:v>1190</c:v>
                </c:pt>
                <c:pt idx="92">
                  <c:v>1200</c:v>
                </c:pt>
                <c:pt idx="93">
                  <c:v>1210</c:v>
                </c:pt>
                <c:pt idx="94">
                  <c:v>1220</c:v>
                </c:pt>
                <c:pt idx="95">
                  <c:v>1230</c:v>
                </c:pt>
                <c:pt idx="96">
                  <c:v>1240</c:v>
                </c:pt>
                <c:pt idx="97">
                  <c:v>1250</c:v>
                </c:pt>
                <c:pt idx="98">
                  <c:v>1260</c:v>
                </c:pt>
                <c:pt idx="99">
                  <c:v>1270</c:v>
                </c:pt>
                <c:pt idx="100">
                  <c:v>1280</c:v>
                </c:pt>
                <c:pt idx="101">
                  <c:v>1290</c:v>
                </c:pt>
                <c:pt idx="102">
                  <c:v>1300</c:v>
                </c:pt>
                <c:pt idx="103">
                  <c:v>1310</c:v>
                </c:pt>
                <c:pt idx="104">
                  <c:v>1320</c:v>
                </c:pt>
                <c:pt idx="105">
                  <c:v>1330</c:v>
                </c:pt>
                <c:pt idx="106">
                  <c:v>1340</c:v>
                </c:pt>
                <c:pt idx="107">
                  <c:v>1350</c:v>
                </c:pt>
                <c:pt idx="108">
                  <c:v>1360</c:v>
                </c:pt>
                <c:pt idx="109">
                  <c:v>1370</c:v>
                </c:pt>
                <c:pt idx="110">
                  <c:v>1380</c:v>
                </c:pt>
                <c:pt idx="111">
                  <c:v>1390</c:v>
                </c:pt>
                <c:pt idx="112">
                  <c:v>1400</c:v>
                </c:pt>
                <c:pt idx="113">
                  <c:v>1410</c:v>
                </c:pt>
                <c:pt idx="114">
                  <c:v>1420</c:v>
                </c:pt>
                <c:pt idx="115">
                  <c:v>1430</c:v>
                </c:pt>
                <c:pt idx="116">
                  <c:v>1440</c:v>
                </c:pt>
                <c:pt idx="117">
                  <c:v>1450</c:v>
                </c:pt>
                <c:pt idx="118">
                  <c:v>1460</c:v>
                </c:pt>
                <c:pt idx="119">
                  <c:v>1470</c:v>
                </c:pt>
                <c:pt idx="120">
                  <c:v>1480</c:v>
                </c:pt>
                <c:pt idx="121">
                  <c:v>1490</c:v>
                </c:pt>
                <c:pt idx="122">
                  <c:v>1500</c:v>
                </c:pt>
                <c:pt idx="123">
                  <c:v>1510</c:v>
                </c:pt>
                <c:pt idx="124">
                  <c:v>1520</c:v>
                </c:pt>
                <c:pt idx="125">
                  <c:v>1530</c:v>
                </c:pt>
                <c:pt idx="126">
                  <c:v>1540</c:v>
                </c:pt>
                <c:pt idx="127">
                  <c:v>1550</c:v>
                </c:pt>
                <c:pt idx="128">
                  <c:v>1560</c:v>
                </c:pt>
                <c:pt idx="129">
                  <c:v>1570</c:v>
                </c:pt>
                <c:pt idx="130">
                  <c:v>1580</c:v>
                </c:pt>
                <c:pt idx="131">
                  <c:v>1590</c:v>
                </c:pt>
                <c:pt idx="132">
                  <c:v>1600</c:v>
                </c:pt>
                <c:pt idx="133">
                  <c:v>1610</c:v>
                </c:pt>
                <c:pt idx="134">
                  <c:v>1620</c:v>
                </c:pt>
                <c:pt idx="135">
                  <c:v>1630</c:v>
                </c:pt>
                <c:pt idx="136">
                  <c:v>1640</c:v>
                </c:pt>
                <c:pt idx="137">
                  <c:v>1650</c:v>
                </c:pt>
                <c:pt idx="138">
                  <c:v>1660</c:v>
                </c:pt>
                <c:pt idx="139">
                  <c:v>1670</c:v>
                </c:pt>
                <c:pt idx="140">
                  <c:v>1680</c:v>
                </c:pt>
                <c:pt idx="141">
                  <c:v>1690</c:v>
                </c:pt>
                <c:pt idx="142">
                  <c:v>1700</c:v>
                </c:pt>
                <c:pt idx="143">
                  <c:v>1710</c:v>
                </c:pt>
                <c:pt idx="144">
                  <c:v>1720</c:v>
                </c:pt>
                <c:pt idx="145">
                  <c:v>1730</c:v>
                </c:pt>
                <c:pt idx="146">
                  <c:v>1740</c:v>
                </c:pt>
                <c:pt idx="147">
                  <c:v>1750</c:v>
                </c:pt>
                <c:pt idx="148">
                  <c:v>1760</c:v>
                </c:pt>
                <c:pt idx="149">
                  <c:v>1770</c:v>
                </c:pt>
                <c:pt idx="150">
                  <c:v>1780</c:v>
                </c:pt>
                <c:pt idx="151">
                  <c:v>1790</c:v>
                </c:pt>
                <c:pt idx="152">
                  <c:v>1800</c:v>
                </c:pt>
                <c:pt idx="153">
                  <c:v>1810</c:v>
                </c:pt>
                <c:pt idx="154">
                  <c:v>1820</c:v>
                </c:pt>
                <c:pt idx="155">
                  <c:v>1830</c:v>
                </c:pt>
                <c:pt idx="156">
                  <c:v>1840</c:v>
                </c:pt>
                <c:pt idx="157">
                  <c:v>1850</c:v>
                </c:pt>
                <c:pt idx="158">
                  <c:v>1860</c:v>
                </c:pt>
                <c:pt idx="159">
                  <c:v>1870</c:v>
                </c:pt>
                <c:pt idx="160">
                  <c:v>1880</c:v>
                </c:pt>
                <c:pt idx="161">
                  <c:v>1890</c:v>
                </c:pt>
                <c:pt idx="162">
                  <c:v>1900</c:v>
                </c:pt>
                <c:pt idx="163">
                  <c:v>1910</c:v>
                </c:pt>
                <c:pt idx="164">
                  <c:v>1920</c:v>
                </c:pt>
                <c:pt idx="165">
                  <c:v>1930</c:v>
                </c:pt>
                <c:pt idx="166">
                  <c:v>1940</c:v>
                </c:pt>
                <c:pt idx="167">
                  <c:v>1950</c:v>
                </c:pt>
                <c:pt idx="168">
                  <c:v>1960</c:v>
                </c:pt>
                <c:pt idx="169">
                  <c:v>1970</c:v>
                </c:pt>
                <c:pt idx="170">
                  <c:v>1980</c:v>
                </c:pt>
                <c:pt idx="171">
                  <c:v>1990</c:v>
                </c:pt>
                <c:pt idx="172">
                  <c:v>2000</c:v>
                </c:pt>
                <c:pt idx="173">
                  <c:v>2010</c:v>
                </c:pt>
                <c:pt idx="174">
                  <c:v>2020</c:v>
                </c:pt>
                <c:pt idx="175">
                  <c:v>2030</c:v>
                </c:pt>
                <c:pt idx="176">
                  <c:v>2040</c:v>
                </c:pt>
                <c:pt idx="177">
                  <c:v>2050</c:v>
                </c:pt>
                <c:pt idx="178">
                  <c:v>2060</c:v>
                </c:pt>
                <c:pt idx="179">
                  <c:v>2070</c:v>
                </c:pt>
                <c:pt idx="180">
                  <c:v>2080</c:v>
                </c:pt>
                <c:pt idx="181">
                  <c:v>2090</c:v>
                </c:pt>
                <c:pt idx="182">
                  <c:v>2100</c:v>
                </c:pt>
                <c:pt idx="183">
                  <c:v>2110</c:v>
                </c:pt>
                <c:pt idx="184">
                  <c:v>2120</c:v>
                </c:pt>
                <c:pt idx="185">
                  <c:v>2130</c:v>
                </c:pt>
                <c:pt idx="186">
                  <c:v>2140</c:v>
                </c:pt>
                <c:pt idx="187">
                  <c:v>2150</c:v>
                </c:pt>
                <c:pt idx="188">
                  <c:v>2160</c:v>
                </c:pt>
                <c:pt idx="189">
                  <c:v>2170</c:v>
                </c:pt>
                <c:pt idx="190">
                  <c:v>2180</c:v>
                </c:pt>
                <c:pt idx="191">
                  <c:v>2190</c:v>
                </c:pt>
                <c:pt idx="192">
                  <c:v>2200</c:v>
                </c:pt>
                <c:pt idx="193">
                  <c:v>2210</c:v>
                </c:pt>
                <c:pt idx="194">
                  <c:v>2220</c:v>
                </c:pt>
                <c:pt idx="195">
                  <c:v>2230</c:v>
                </c:pt>
                <c:pt idx="196">
                  <c:v>2240</c:v>
                </c:pt>
                <c:pt idx="197">
                  <c:v>2250</c:v>
                </c:pt>
                <c:pt idx="198">
                  <c:v>2260</c:v>
                </c:pt>
                <c:pt idx="199">
                  <c:v>2270</c:v>
                </c:pt>
                <c:pt idx="200">
                  <c:v>2280</c:v>
                </c:pt>
                <c:pt idx="201">
                  <c:v>2290</c:v>
                </c:pt>
                <c:pt idx="202">
                  <c:v>2300</c:v>
                </c:pt>
                <c:pt idx="203">
                  <c:v>2310</c:v>
                </c:pt>
                <c:pt idx="204">
                  <c:v>2320</c:v>
                </c:pt>
                <c:pt idx="205">
                  <c:v>2330</c:v>
                </c:pt>
                <c:pt idx="206">
                  <c:v>2340</c:v>
                </c:pt>
                <c:pt idx="207">
                  <c:v>2350</c:v>
                </c:pt>
                <c:pt idx="208">
                  <c:v>2360</c:v>
                </c:pt>
                <c:pt idx="209">
                  <c:v>2370</c:v>
                </c:pt>
                <c:pt idx="210">
                  <c:v>2380</c:v>
                </c:pt>
                <c:pt idx="211">
                  <c:v>2390</c:v>
                </c:pt>
                <c:pt idx="212">
                  <c:v>2400</c:v>
                </c:pt>
                <c:pt idx="213">
                  <c:v>2410</c:v>
                </c:pt>
                <c:pt idx="214">
                  <c:v>2420</c:v>
                </c:pt>
                <c:pt idx="215">
                  <c:v>2430</c:v>
                </c:pt>
                <c:pt idx="216">
                  <c:v>2440</c:v>
                </c:pt>
                <c:pt idx="217">
                  <c:v>2450</c:v>
                </c:pt>
                <c:pt idx="218">
                  <c:v>2460</c:v>
                </c:pt>
                <c:pt idx="219">
                  <c:v>2470</c:v>
                </c:pt>
                <c:pt idx="220">
                  <c:v>2480</c:v>
                </c:pt>
                <c:pt idx="221">
                  <c:v>2490</c:v>
                </c:pt>
                <c:pt idx="222">
                  <c:v>2500</c:v>
                </c:pt>
                <c:pt idx="223">
                  <c:v>2510</c:v>
                </c:pt>
                <c:pt idx="224">
                  <c:v>2520</c:v>
                </c:pt>
                <c:pt idx="225">
                  <c:v>2530</c:v>
                </c:pt>
                <c:pt idx="226">
                  <c:v>2540</c:v>
                </c:pt>
                <c:pt idx="227">
                  <c:v>2550</c:v>
                </c:pt>
                <c:pt idx="228">
                  <c:v>2560</c:v>
                </c:pt>
                <c:pt idx="229">
                  <c:v>2570</c:v>
                </c:pt>
                <c:pt idx="230">
                  <c:v>2580</c:v>
                </c:pt>
                <c:pt idx="231">
                  <c:v>2590</c:v>
                </c:pt>
                <c:pt idx="232">
                  <c:v>2600</c:v>
                </c:pt>
                <c:pt idx="233">
                  <c:v>2610</c:v>
                </c:pt>
                <c:pt idx="234">
                  <c:v>2620</c:v>
                </c:pt>
                <c:pt idx="235">
                  <c:v>2630</c:v>
                </c:pt>
                <c:pt idx="236">
                  <c:v>2640</c:v>
                </c:pt>
                <c:pt idx="237">
                  <c:v>2650</c:v>
                </c:pt>
                <c:pt idx="238">
                  <c:v>2660</c:v>
                </c:pt>
                <c:pt idx="239">
                  <c:v>2670</c:v>
                </c:pt>
                <c:pt idx="240">
                  <c:v>2680</c:v>
                </c:pt>
                <c:pt idx="241">
                  <c:v>2690</c:v>
                </c:pt>
                <c:pt idx="242">
                  <c:v>2700</c:v>
                </c:pt>
                <c:pt idx="243">
                  <c:v>2710</c:v>
                </c:pt>
                <c:pt idx="244">
                  <c:v>2720</c:v>
                </c:pt>
                <c:pt idx="245">
                  <c:v>2730</c:v>
                </c:pt>
                <c:pt idx="246">
                  <c:v>2740</c:v>
                </c:pt>
                <c:pt idx="247">
                  <c:v>2750</c:v>
                </c:pt>
                <c:pt idx="248">
                  <c:v>2760</c:v>
                </c:pt>
                <c:pt idx="249">
                  <c:v>2770</c:v>
                </c:pt>
                <c:pt idx="250">
                  <c:v>2780</c:v>
                </c:pt>
                <c:pt idx="251">
                  <c:v>2790</c:v>
                </c:pt>
                <c:pt idx="252">
                  <c:v>2800</c:v>
                </c:pt>
                <c:pt idx="253">
                  <c:v>2810</c:v>
                </c:pt>
                <c:pt idx="254">
                  <c:v>2820</c:v>
                </c:pt>
                <c:pt idx="255">
                  <c:v>2830</c:v>
                </c:pt>
                <c:pt idx="256">
                  <c:v>2840</c:v>
                </c:pt>
                <c:pt idx="257">
                  <c:v>2850</c:v>
                </c:pt>
                <c:pt idx="258">
                  <c:v>2860</c:v>
                </c:pt>
                <c:pt idx="259">
                  <c:v>2870</c:v>
                </c:pt>
                <c:pt idx="260">
                  <c:v>2880</c:v>
                </c:pt>
                <c:pt idx="261">
                  <c:v>2890</c:v>
                </c:pt>
                <c:pt idx="262">
                  <c:v>2900</c:v>
                </c:pt>
                <c:pt idx="263">
                  <c:v>2910</c:v>
                </c:pt>
                <c:pt idx="264">
                  <c:v>2920</c:v>
                </c:pt>
                <c:pt idx="265">
                  <c:v>2930</c:v>
                </c:pt>
                <c:pt idx="266">
                  <c:v>2940</c:v>
                </c:pt>
                <c:pt idx="267">
                  <c:v>2950</c:v>
                </c:pt>
                <c:pt idx="268">
                  <c:v>2960</c:v>
                </c:pt>
                <c:pt idx="269">
                  <c:v>2970</c:v>
                </c:pt>
                <c:pt idx="270">
                  <c:v>2980</c:v>
                </c:pt>
                <c:pt idx="271">
                  <c:v>2990</c:v>
                </c:pt>
                <c:pt idx="272">
                  <c:v>3000</c:v>
                </c:pt>
                <c:pt idx="273">
                  <c:v>3010</c:v>
                </c:pt>
                <c:pt idx="274">
                  <c:v>3020</c:v>
                </c:pt>
                <c:pt idx="275">
                  <c:v>3030</c:v>
                </c:pt>
                <c:pt idx="276">
                  <c:v>3040</c:v>
                </c:pt>
                <c:pt idx="277">
                  <c:v>3050</c:v>
                </c:pt>
                <c:pt idx="278">
                  <c:v>3060</c:v>
                </c:pt>
                <c:pt idx="279">
                  <c:v>3070</c:v>
                </c:pt>
                <c:pt idx="280">
                  <c:v>3080</c:v>
                </c:pt>
                <c:pt idx="281">
                  <c:v>3090</c:v>
                </c:pt>
                <c:pt idx="282">
                  <c:v>3100</c:v>
                </c:pt>
                <c:pt idx="283">
                  <c:v>3110</c:v>
                </c:pt>
                <c:pt idx="284">
                  <c:v>3120</c:v>
                </c:pt>
                <c:pt idx="285">
                  <c:v>3130</c:v>
                </c:pt>
                <c:pt idx="286">
                  <c:v>3140</c:v>
                </c:pt>
                <c:pt idx="287">
                  <c:v>3150</c:v>
                </c:pt>
                <c:pt idx="288">
                  <c:v>3160</c:v>
                </c:pt>
                <c:pt idx="289">
                  <c:v>3170</c:v>
                </c:pt>
                <c:pt idx="290">
                  <c:v>3180</c:v>
                </c:pt>
                <c:pt idx="291">
                  <c:v>3190</c:v>
                </c:pt>
                <c:pt idx="292">
                  <c:v>3200</c:v>
                </c:pt>
                <c:pt idx="293">
                  <c:v>3210</c:v>
                </c:pt>
                <c:pt idx="294">
                  <c:v>3220</c:v>
                </c:pt>
                <c:pt idx="295">
                  <c:v>3230</c:v>
                </c:pt>
                <c:pt idx="296">
                  <c:v>3240</c:v>
                </c:pt>
                <c:pt idx="297">
                  <c:v>3250</c:v>
                </c:pt>
                <c:pt idx="298">
                  <c:v>3260</c:v>
                </c:pt>
                <c:pt idx="299">
                  <c:v>3270</c:v>
                </c:pt>
                <c:pt idx="300">
                  <c:v>3280</c:v>
                </c:pt>
                <c:pt idx="301">
                  <c:v>3290</c:v>
                </c:pt>
                <c:pt idx="302">
                  <c:v>3300</c:v>
                </c:pt>
                <c:pt idx="303">
                  <c:v>3310</c:v>
                </c:pt>
                <c:pt idx="304">
                  <c:v>3320</c:v>
                </c:pt>
                <c:pt idx="305">
                  <c:v>3330</c:v>
                </c:pt>
                <c:pt idx="306">
                  <c:v>3340</c:v>
                </c:pt>
                <c:pt idx="307">
                  <c:v>3350</c:v>
                </c:pt>
                <c:pt idx="308">
                  <c:v>3360</c:v>
                </c:pt>
                <c:pt idx="309">
                  <c:v>3370</c:v>
                </c:pt>
                <c:pt idx="310">
                  <c:v>3380</c:v>
                </c:pt>
                <c:pt idx="311">
                  <c:v>3390</c:v>
                </c:pt>
                <c:pt idx="312">
                  <c:v>3400</c:v>
                </c:pt>
                <c:pt idx="313">
                  <c:v>3410</c:v>
                </c:pt>
                <c:pt idx="314">
                  <c:v>3420</c:v>
                </c:pt>
                <c:pt idx="315">
                  <c:v>3430</c:v>
                </c:pt>
                <c:pt idx="316">
                  <c:v>3440</c:v>
                </c:pt>
                <c:pt idx="317">
                  <c:v>3450</c:v>
                </c:pt>
                <c:pt idx="318">
                  <c:v>3460</c:v>
                </c:pt>
                <c:pt idx="319">
                  <c:v>3470</c:v>
                </c:pt>
                <c:pt idx="320">
                  <c:v>3480</c:v>
                </c:pt>
                <c:pt idx="321">
                  <c:v>3490</c:v>
                </c:pt>
                <c:pt idx="322">
                  <c:v>3500</c:v>
                </c:pt>
                <c:pt idx="323">
                  <c:v>3510</c:v>
                </c:pt>
                <c:pt idx="324">
                  <c:v>3520</c:v>
                </c:pt>
                <c:pt idx="325">
                  <c:v>3530</c:v>
                </c:pt>
                <c:pt idx="326">
                  <c:v>3540</c:v>
                </c:pt>
                <c:pt idx="327">
                  <c:v>3550</c:v>
                </c:pt>
                <c:pt idx="328">
                  <c:v>3560</c:v>
                </c:pt>
                <c:pt idx="329">
                  <c:v>3570</c:v>
                </c:pt>
                <c:pt idx="330">
                  <c:v>3580</c:v>
                </c:pt>
                <c:pt idx="331">
                  <c:v>3590</c:v>
                </c:pt>
                <c:pt idx="332">
                  <c:v>3600</c:v>
                </c:pt>
                <c:pt idx="333">
                  <c:v>3610</c:v>
                </c:pt>
                <c:pt idx="334">
                  <c:v>3620</c:v>
                </c:pt>
                <c:pt idx="335">
                  <c:v>3630</c:v>
                </c:pt>
                <c:pt idx="336">
                  <c:v>3640</c:v>
                </c:pt>
                <c:pt idx="337">
                  <c:v>3650</c:v>
                </c:pt>
                <c:pt idx="338">
                  <c:v>3660</c:v>
                </c:pt>
                <c:pt idx="339">
                  <c:v>3670</c:v>
                </c:pt>
                <c:pt idx="340">
                  <c:v>3680</c:v>
                </c:pt>
                <c:pt idx="341">
                  <c:v>3690</c:v>
                </c:pt>
                <c:pt idx="342">
                  <c:v>3700</c:v>
                </c:pt>
                <c:pt idx="343">
                  <c:v>3710</c:v>
                </c:pt>
                <c:pt idx="344">
                  <c:v>3720</c:v>
                </c:pt>
                <c:pt idx="345">
                  <c:v>3730</c:v>
                </c:pt>
                <c:pt idx="346">
                  <c:v>3740</c:v>
                </c:pt>
                <c:pt idx="347">
                  <c:v>3750</c:v>
                </c:pt>
                <c:pt idx="348">
                  <c:v>3760</c:v>
                </c:pt>
                <c:pt idx="349">
                  <c:v>3770</c:v>
                </c:pt>
                <c:pt idx="350">
                  <c:v>3780</c:v>
                </c:pt>
                <c:pt idx="351">
                  <c:v>3790</c:v>
                </c:pt>
                <c:pt idx="352">
                  <c:v>3800</c:v>
                </c:pt>
                <c:pt idx="353">
                  <c:v>3810</c:v>
                </c:pt>
                <c:pt idx="354">
                  <c:v>3820</c:v>
                </c:pt>
                <c:pt idx="355">
                  <c:v>3830</c:v>
                </c:pt>
                <c:pt idx="356">
                  <c:v>3840</c:v>
                </c:pt>
                <c:pt idx="357">
                  <c:v>3850</c:v>
                </c:pt>
                <c:pt idx="358">
                  <c:v>3860</c:v>
                </c:pt>
                <c:pt idx="359">
                  <c:v>3870</c:v>
                </c:pt>
                <c:pt idx="360">
                  <c:v>3880</c:v>
                </c:pt>
                <c:pt idx="361">
                  <c:v>3890</c:v>
                </c:pt>
                <c:pt idx="362">
                  <c:v>3900</c:v>
                </c:pt>
                <c:pt idx="363">
                  <c:v>3910</c:v>
                </c:pt>
                <c:pt idx="364">
                  <c:v>3920</c:v>
                </c:pt>
                <c:pt idx="365">
                  <c:v>3930</c:v>
                </c:pt>
                <c:pt idx="366">
                  <c:v>3940</c:v>
                </c:pt>
                <c:pt idx="367">
                  <c:v>3950</c:v>
                </c:pt>
                <c:pt idx="368">
                  <c:v>3960</c:v>
                </c:pt>
                <c:pt idx="369">
                  <c:v>3970</c:v>
                </c:pt>
                <c:pt idx="370">
                  <c:v>3980</c:v>
                </c:pt>
                <c:pt idx="371">
                  <c:v>3990</c:v>
                </c:pt>
                <c:pt idx="372">
                  <c:v>4000</c:v>
                </c:pt>
              </c:numCache>
            </c:numRef>
          </c:xVal>
          <c:yVal>
            <c:numRef>
              <c:f>Sheet1!$B$4:$B$376</c:f>
              <c:numCache>
                <c:formatCode>General</c:formatCode>
                <c:ptCount val="373"/>
                <c:pt idx="0">
                  <c:v>4.7572947848996336E-22</c:v>
                </c:pt>
                <c:pt idx="1">
                  <c:v>6.0503691183039414E-8</c:v>
                </c:pt>
                <c:pt idx="2">
                  <c:v>1.0261936054429549E-2</c:v>
                </c:pt>
                <c:pt idx="3">
                  <c:v>0.51223200458264262</c:v>
                </c:pt>
                <c:pt idx="4">
                  <c:v>2.0641524878909885</c:v>
                </c:pt>
                <c:pt idx="5">
                  <c:v>4.7401999379691766</c:v>
                </c:pt>
                <c:pt idx="6">
                  <c:v>5.0459965821780974</c:v>
                </c:pt>
                <c:pt idx="7">
                  <c:v>5.3092572249071175</c:v>
                </c:pt>
                <c:pt idx="8">
                  <c:v>6.0150732872887049</c:v>
                </c:pt>
                <c:pt idx="9">
                  <c:v>7.5928271010466633</c:v>
                </c:pt>
                <c:pt idx="10">
                  <c:v>7.0467975785032779</c:v>
                </c:pt>
                <c:pt idx="11">
                  <c:v>8.0143659147670814</c:v>
                </c:pt>
                <c:pt idx="12">
                  <c:v>11.203158214835828</c:v>
                </c:pt>
                <c:pt idx="13">
                  <c:v>10.543498239166469</c:v>
                </c:pt>
                <c:pt idx="14">
                  <c:v>11.294665924875325</c:v>
                </c:pt>
                <c:pt idx="15">
                  <c:v>8.7949970719501938</c:v>
                </c:pt>
                <c:pt idx="16">
                  <c:v>13.57431404201318</c:v>
                </c:pt>
                <c:pt idx="17">
                  <c:v>15.682008110615271</c:v>
                </c:pt>
                <c:pt idx="18">
                  <c:v>15.376312024329469</c:v>
                </c:pt>
                <c:pt idx="19">
                  <c:v>15.161118068851968</c:v>
                </c:pt>
                <c:pt idx="20">
                  <c:v>16.271277540100396</c:v>
                </c:pt>
                <c:pt idx="21">
                  <c:v>16.314517447042135</c:v>
                </c:pt>
                <c:pt idx="22">
                  <c:v>15.537204701321993</c:v>
                </c:pt>
                <c:pt idx="23">
                  <c:v>15.567372078258094</c:v>
                </c:pt>
                <c:pt idx="24">
                  <c:v>15.32100516661329</c:v>
                </c:pt>
                <c:pt idx="25">
                  <c:v>15.53217680516598</c:v>
                </c:pt>
                <c:pt idx="26">
                  <c:v>14.907712102588736</c:v>
                </c:pt>
                <c:pt idx="27">
                  <c:v>15.484914581299424</c:v>
                </c:pt>
                <c:pt idx="28">
                  <c:v>14.822237867936458</c:v>
                </c:pt>
                <c:pt idx="29">
                  <c:v>14.89866188950791</c:v>
                </c:pt>
                <c:pt idx="30">
                  <c:v>15.103800052673378</c:v>
                </c:pt>
                <c:pt idx="31">
                  <c:v>13.78548568056587</c:v>
                </c:pt>
                <c:pt idx="32">
                  <c:v>14.835310397942102</c:v>
                </c:pt>
                <c:pt idx="33">
                  <c:v>14.76793658945148</c:v>
                </c:pt>
                <c:pt idx="34">
                  <c:v>14.821232288705254</c:v>
                </c:pt>
                <c:pt idx="35">
                  <c:v>14.001685215274575</c:v>
                </c:pt>
                <c:pt idx="36">
                  <c:v>14.420006175455143</c:v>
                </c:pt>
                <c:pt idx="37">
                  <c:v>13.66984406897749</c:v>
                </c:pt>
                <c:pt idx="38">
                  <c:v>14.0700646029964</c:v>
                </c:pt>
                <c:pt idx="39">
                  <c:v>14.275202766161868</c:v>
                </c:pt>
                <c:pt idx="40">
                  <c:v>14.046936280678723</c:v>
                </c:pt>
                <c:pt idx="41">
                  <c:v>11.886952092054061</c:v>
                </c:pt>
                <c:pt idx="42">
                  <c:v>12.894542481719757</c:v>
                </c:pt>
                <c:pt idx="43">
                  <c:v>13.248506371103311</c:v>
                </c:pt>
                <c:pt idx="44">
                  <c:v>9.9099833235083992</c:v>
                </c:pt>
                <c:pt idx="45">
                  <c:v>11.3479616241291</c:v>
                </c:pt>
                <c:pt idx="46">
                  <c:v>12.263038724524092</c:v>
                </c:pt>
                <c:pt idx="47">
                  <c:v>12.409853292279772</c:v>
                </c:pt>
                <c:pt idx="48">
                  <c:v>2.6752429866932261</c:v>
                </c:pt>
                <c:pt idx="49">
                  <c:v>11.672763715807761</c:v>
                </c:pt>
                <c:pt idx="50">
                  <c:v>11.700919934281453</c:v>
                </c:pt>
                <c:pt idx="51">
                  <c:v>10.970869412427867</c:v>
                </c:pt>
                <c:pt idx="52">
                  <c:v>10.784837254655258</c:v>
                </c:pt>
                <c:pt idx="53">
                  <c:v>10.617911102275514</c:v>
                </c:pt>
                <c:pt idx="54">
                  <c:v>8.6668862778948945</c:v>
                </c:pt>
                <c:pt idx="55">
                  <c:v>9.2112063157452333</c:v>
                </c:pt>
                <c:pt idx="56">
                  <c:v>10.213668251331793</c:v>
                </c:pt>
                <c:pt idx="57">
                  <c:v>8.9870627051100218</c:v>
                </c:pt>
                <c:pt idx="58">
                  <c:v>9.9367317310584049</c:v>
                </c:pt>
                <c:pt idx="59">
                  <c:v>9.7294818515074084</c:v>
                </c:pt>
                <c:pt idx="60">
                  <c:v>9.4481207826167299</c:v>
                </c:pt>
                <c:pt idx="61">
                  <c:v>9.2908481908565346</c:v>
                </c:pt>
                <c:pt idx="62">
                  <c:v>7.4674313709156133</c:v>
                </c:pt>
                <c:pt idx="63">
                  <c:v>6.2815517835575756</c:v>
                </c:pt>
                <c:pt idx="64">
                  <c:v>7.4829172910761432</c:v>
                </c:pt>
                <c:pt idx="65">
                  <c:v>4.3451078580294054</c:v>
                </c:pt>
                <c:pt idx="66">
                  <c:v>4.7444233707402317</c:v>
                </c:pt>
                <c:pt idx="67">
                  <c:v>1.4808159758699611</c:v>
                </c:pt>
                <c:pt idx="68">
                  <c:v>4.2300695939797492</c:v>
                </c:pt>
                <c:pt idx="69">
                  <c:v>6.3815063591391832</c:v>
                </c:pt>
                <c:pt idx="70">
                  <c:v>6.0805364952400396</c:v>
                </c:pt>
                <c:pt idx="71">
                  <c:v>7.363555036332313</c:v>
                </c:pt>
                <c:pt idx="72">
                  <c:v>7.3942252028840132</c:v>
                </c:pt>
                <c:pt idx="73">
                  <c:v>7.2315224832753211</c:v>
                </c:pt>
                <c:pt idx="74">
                  <c:v>7.0285965944184987</c:v>
                </c:pt>
                <c:pt idx="75">
                  <c:v>6.9440273810743021</c:v>
                </c:pt>
                <c:pt idx="76">
                  <c:v>6.7544756959924817</c:v>
                </c:pt>
                <c:pt idx="77">
                  <c:v>6.5828233212260807</c:v>
                </c:pt>
                <c:pt idx="78">
                  <c:v>6.3939755416061042</c:v>
                </c:pt>
                <c:pt idx="79">
                  <c:v>6.0806370531631586</c:v>
                </c:pt>
                <c:pt idx="80">
                  <c:v>6.0055202845922739</c:v>
                </c:pt>
                <c:pt idx="81">
                  <c:v>5.588305461566029</c:v>
                </c:pt>
                <c:pt idx="82">
                  <c:v>4.8848022314162094</c:v>
                </c:pt>
                <c:pt idx="83">
                  <c:v>4.8166239595406273</c:v>
                </c:pt>
                <c:pt idx="84">
                  <c:v>1.4268163711543445</c:v>
                </c:pt>
                <c:pt idx="85">
                  <c:v>0.70967748662940811</c:v>
                </c:pt>
                <c:pt idx="86">
                  <c:v>2.5741822739572955</c:v>
                </c:pt>
                <c:pt idx="87">
                  <c:v>1.2231865768356789</c:v>
                </c:pt>
                <c:pt idx="88">
                  <c:v>2.8807833815511783</c:v>
                </c:pt>
                <c:pt idx="89">
                  <c:v>4.6128936072988411</c:v>
                </c:pt>
                <c:pt idx="90">
                  <c:v>4.4314871139897676</c:v>
                </c:pt>
                <c:pt idx="91">
                  <c:v>4.649697807160881</c:v>
                </c:pt>
                <c:pt idx="92">
                  <c:v>4.5075089038687359</c:v>
                </c:pt>
                <c:pt idx="93">
                  <c:v>4.5588940025832247</c:v>
                </c:pt>
                <c:pt idx="94">
                  <c:v>4.6060556685266585</c:v>
                </c:pt>
                <c:pt idx="95">
                  <c:v>4.6259661373044834</c:v>
                </c:pt>
                <c:pt idx="96">
                  <c:v>4.6334074236153882</c:v>
                </c:pt>
                <c:pt idx="97">
                  <c:v>4.5959998762146261</c:v>
                </c:pt>
                <c:pt idx="98">
                  <c:v>4.3350520657173721</c:v>
                </c:pt>
                <c:pt idx="99">
                  <c:v>3.8960161733740173</c:v>
                </c:pt>
                <c:pt idx="100">
                  <c:v>4.2439465873703544</c:v>
                </c:pt>
                <c:pt idx="101">
                  <c:v>4.1515338560227724</c:v>
                </c:pt>
                <c:pt idx="102">
                  <c:v>3.5509013812250489</c:v>
                </c:pt>
                <c:pt idx="103">
                  <c:v>3.0282012968455803</c:v>
                </c:pt>
                <c:pt idx="104">
                  <c:v>2.6016345869691455</c:v>
                </c:pt>
                <c:pt idx="105">
                  <c:v>2.3050892716872955</c:v>
                </c:pt>
                <c:pt idx="106">
                  <c:v>1.6924904040382529</c:v>
                </c:pt>
                <c:pt idx="107">
                  <c:v>0.16114407180032683</c:v>
                </c:pt>
                <c:pt idx="108">
                  <c:v>2.1523417864675164E-5</c:v>
                </c:pt>
                <c:pt idx="109">
                  <c:v>2.9362913551135996E-6</c:v>
                </c:pt>
                <c:pt idx="110">
                  <c:v>8.2042192736182622E-4</c:v>
                </c:pt>
                <c:pt idx="111">
                  <c:v>4.9603212316795767E-3</c:v>
                </c:pt>
                <c:pt idx="112">
                  <c:v>3.2647135320245933E-8</c:v>
                </c:pt>
                <c:pt idx="113">
                  <c:v>4.6913287873326971E-3</c:v>
                </c:pt>
                <c:pt idx="114">
                  <c:v>8.3179502846673525E-2</c:v>
                </c:pt>
                <c:pt idx="115">
                  <c:v>0.61944686221353717</c:v>
                </c:pt>
                <c:pt idx="116">
                  <c:v>0.39821943134881388</c:v>
                </c:pt>
                <c:pt idx="117">
                  <c:v>0.27564937885744517</c:v>
                </c:pt>
                <c:pt idx="118">
                  <c:v>0.85897583508616016</c:v>
                </c:pt>
                <c:pt idx="119">
                  <c:v>0.49955165047716921</c:v>
                </c:pt>
                <c:pt idx="120">
                  <c:v>0.60975307842473747</c:v>
                </c:pt>
                <c:pt idx="121">
                  <c:v>1.7575513802971059</c:v>
                </c:pt>
                <c:pt idx="122">
                  <c:v>2.5200821113185587</c:v>
                </c:pt>
                <c:pt idx="123">
                  <c:v>2.7202929362511332</c:v>
                </c:pt>
                <c:pt idx="124">
                  <c:v>2.6597570665326957</c:v>
                </c:pt>
                <c:pt idx="125">
                  <c:v>2.5664393138770305</c:v>
                </c:pt>
                <c:pt idx="126">
                  <c:v>2.6638799413806291</c:v>
                </c:pt>
                <c:pt idx="127">
                  <c:v>2.7140583450176727</c:v>
                </c:pt>
                <c:pt idx="128">
                  <c:v>2.6716229014608945</c:v>
                </c:pt>
                <c:pt idx="129">
                  <c:v>2.4309877914339473</c:v>
                </c:pt>
                <c:pt idx="130">
                  <c:v>2.4600490312157226</c:v>
                </c:pt>
                <c:pt idx="131">
                  <c:v>2.4313900231264292</c:v>
                </c:pt>
                <c:pt idx="132">
                  <c:v>2.3942841494950273</c:v>
                </c:pt>
                <c:pt idx="133">
                  <c:v>2.1881404070983534</c:v>
                </c:pt>
                <c:pt idx="134">
                  <c:v>2.3579827392485888</c:v>
                </c:pt>
                <c:pt idx="135">
                  <c:v>2.3782954397188951</c:v>
                </c:pt>
                <c:pt idx="136">
                  <c:v>2.1631014842413916</c:v>
                </c:pt>
                <c:pt idx="137">
                  <c:v>2.2651677762085254</c:v>
                </c:pt>
                <c:pt idx="138">
                  <c:v>2.2456595391231815</c:v>
                </c:pt>
                <c:pt idx="139">
                  <c:v>2.2291680397314479</c:v>
                </c:pt>
                <c:pt idx="140">
                  <c:v>2.0672697835077183</c:v>
                </c:pt>
                <c:pt idx="141">
                  <c:v>2.063750256198507</c:v>
                </c:pt>
                <c:pt idx="142">
                  <c:v>2.0086445143285672</c:v>
                </c:pt>
                <c:pt idx="143">
                  <c:v>1.8894833754309772</c:v>
                </c:pt>
                <c:pt idx="144">
                  <c:v>1.8802320465039071</c:v>
                </c:pt>
                <c:pt idx="145">
                  <c:v>1.7504117677555626</c:v>
                </c:pt>
                <c:pt idx="146">
                  <c:v>1.6911831510376889</c:v>
                </c:pt>
                <c:pt idx="147">
                  <c:v>1.665842554411366</c:v>
                </c:pt>
                <c:pt idx="148">
                  <c:v>1.6087256540790196</c:v>
                </c:pt>
                <c:pt idx="149">
                  <c:v>1.425106886461299</c:v>
                </c:pt>
                <c:pt idx="150">
                  <c:v>1.010607127359304</c:v>
                </c:pt>
                <c:pt idx="151">
                  <c:v>0.89400015970897073</c:v>
                </c:pt>
                <c:pt idx="152">
                  <c:v>0.32005575770738237</c:v>
                </c:pt>
                <c:pt idx="153">
                  <c:v>9.7451688875141787E-2</c:v>
                </c:pt>
                <c:pt idx="154">
                  <c:v>9.9305976977480653E-3</c:v>
                </c:pt>
                <c:pt idx="155">
                  <c:v>5.2331348771050287E-5</c:v>
                </c:pt>
                <c:pt idx="156">
                  <c:v>6.3052834534139732E-7</c:v>
                </c:pt>
                <c:pt idx="157">
                  <c:v>3.0160337881480199E-5</c:v>
                </c:pt>
                <c:pt idx="158">
                  <c:v>1.121321400714786E-4</c:v>
                </c:pt>
                <c:pt idx="159">
                  <c:v>2.681075346234205E-9</c:v>
                </c:pt>
                <c:pt idx="160">
                  <c:v>7.7937418314410795E-4</c:v>
                </c:pt>
                <c:pt idx="161">
                  <c:v>2.2457600970463018E-3</c:v>
                </c:pt>
                <c:pt idx="162">
                  <c:v>8.6702046893578672E-6</c:v>
                </c:pt>
                <c:pt idx="163">
                  <c:v>2.3173573383079762E-4</c:v>
                </c:pt>
                <c:pt idx="164">
                  <c:v>4.5320450371100964E-3</c:v>
                </c:pt>
                <c:pt idx="165">
                  <c:v>5.5550207890132002E-3</c:v>
                </c:pt>
                <c:pt idx="166">
                  <c:v>3.3004115947323096E-2</c:v>
                </c:pt>
                <c:pt idx="167">
                  <c:v>0.16820323800337389</c:v>
                </c:pt>
                <c:pt idx="168">
                  <c:v>0.22028218638739214</c:v>
                </c:pt>
                <c:pt idx="169">
                  <c:v>0.49119528706586979</c:v>
                </c:pt>
                <c:pt idx="170">
                  <c:v>0.75933298906622637</c:v>
                </c:pt>
                <c:pt idx="171">
                  <c:v>0.86090654721007054</c:v>
                </c:pt>
                <c:pt idx="172">
                  <c:v>0.38368881145792638</c:v>
                </c:pt>
                <c:pt idx="173">
                  <c:v>0.3996976328186827</c:v>
                </c:pt>
                <c:pt idx="174">
                  <c:v>0.45231959398755073</c:v>
                </c:pt>
                <c:pt idx="175">
                  <c:v>0.85329431242986176</c:v>
                </c:pt>
                <c:pt idx="176">
                  <c:v>0.9028190895666236</c:v>
                </c:pt>
                <c:pt idx="177">
                  <c:v>0.68305980437945713</c:v>
                </c:pt>
                <c:pt idx="178">
                  <c:v>0.69579043744649072</c:v>
                </c:pt>
                <c:pt idx="179">
                  <c:v>0.66042421588507105</c:v>
                </c:pt>
                <c:pt idx="180">
                  <c:v>0.8729634421921979</c:v>
                </c:pt>
                <c:pt idx="181">
                  <c:v>0.89597109500212913</c:v>
                </c:pt>
                <c:pt idx="182">
                  <c:v>0.86613555921232765</c:v>
                </c:pt>
                <c:pt idx="183">
                  <c:v>0.90154200394299533</c:v>
                </c:pt>
                <c:pt idx="184">
                  <c:v>0.88076673702633546</c:v>
                </c:pt>
                <c:pt idx="185">
                  <c:v>0.90274869902043942</c:v>
                </c:pt>
                <c:pt idx="186">
                  <c:v>0.91273410078628792</c:v>
                </c:pt>
                <c:pt idx="187">
                  <c:v>0.85111220549815059</c:v>
                </c:pt>
                <c:pt idx="188">
                  <c:v>0.8463960389038071</c:v>
                </c:pt>
                <c:pt idx="189">
                  <c:v>0.82453474641744762</c:v>
                </c:pt>
                <c:pt idx="190">
                  <c:v>0.82264425746278558</c:v>
                </c:pt>
                <c:pt idx="191">
                  <c:v>0.7950913865278153</c:v>
                </c:pt>
                <c:pt idx="192">
                  <c:v>0.71599252420136472</c:v>
                </c:pt>
                <c:pt idx="193">
                  <c:v>0.79757516722888744</c:v>
                </c:pt>
                <c:pt idx="194">
                  <c:v>0.7816367364143153</c:v>
                </c:pt>
                <c:pt idx="195">
                  <c:v>0.76195755085966699</c:v>
                </c:pt>
                <c:pt idx="196">
                  <c:v>0.73525942227121976</c:v>
                </c:pt>
                <c:pt idx="197">
                  <c:v>0.72338353155070889</c:v>
                </c:pt>
                <c:pt idx="198">
                  <c:v>0.67302412365204822</c:v>
                </c:pt>
                <c:pt idx="199">
                  <c:v>0.65228907990463647</c:v>
                </c:pt>
                <c:pt idx="200">
                  <c:v>0.66657836078003518</c:v>
                </c:pt>
                <c:pt idx="201">
                  <c:v>0.6357271899667184</c:v>
                </c:pt>
                <c:pt idx="202">
                  <c:v>0.59152192696302186</c:v>
                </c:pt>
                <c:pt idx="203">
                  <c:v>0.64226345496953974</c:v>
                </c:pt>
                <c:pt idx="204">
                  <c:v>0.52321292978738254</c:v>
                </c:pt>
                <c:pt idx="205">
                  <c:v>0.57141034233895605</c:v>
                </c:pt>
                <c:pt idx="206">
                  <c:v>0.46091729641433893</c:v>
                </c:pt>
                <c:pt idx="207">
                  <c:v>0.41767738947259747</c:v>
                </c:pt>
                <c:pt idx="208">
                  <c:v>0.50517283837959548</c:v>
                </c:pt>
                <c:pt idx="209">
                  <c:v>0.3098893516799171</c:v>
                </c:pt>
                <c:pt idx="210">
                  <c:v>0.42789407446162292</c:v>
                </c:pt>
                <c:pt idx="211">
                  <c:v>0.37316039690722796</c:v>
                </c:pt>
                <c:pt idx="212">
                  <c:v>0.44396323057625148</c:v>
                </c:pt>
                <c:pt idx="213">
                  <c:v>0.34001650544676759</c:v>
                </c:pt>
                <c:pt idx="214">
                  <c:v>0.26738351757695417</c:v>
                </c:pt>
                <c:pt idx="215">
                  <c:v>0.45350617748037064</c:v>
                </c:pt>
                <c:pt idx="216">
                  <c:v>0.43490296170310988</c:v>
                </c:pt>
                <c:pt idx="217">
                  <c:v>0.13686938915907948</c:v>
                </c:pt>
                <c:pt idx="218">
                  <c:v>0.33549139890635277</c:v>
                </c:pt>
                <c:pt idx="219">
                  <c:v>0.16820323800337389</c:v>
                </c:pt>
                <c:pt idx="220">
                  <c:v>8.0843542292588305E-2</c:v>
                </c:pt>
                <c:pt idx="221">
                  <c:v>3.5308903545241035E-2</c:v>
                </c:pt>
                <c:pt idx="222">
                  <c:v>7.1036128050662631E-2</c:v>
                </c:pt>
                <c:pt idx="223">
                  <c:v>2.2286652501158462E-2</c:v>
                </c:pt>
                <c:pt idx="224">
                  <c:v>3.7260732833006615E-3</c:v>
                </c:pt>
                <c:pt idx="225">
                  <c:v>6.3947800049910659E-6</c:v>
                </c:pt>
                <c:pt idx="226">
                  <c:v>3.7926426284063191E-6</c:v>
                </c:pt>
                <c:pt idx="227">
                  <c:v>2.8379457063019179E-12</c:v>
                </c:pt>
                <c:pt idx="228">
                  <c:v>3.1193067751925981E-10</c:v>
                </c:pt>
                <c:pt idx="229">
                  <c:v>1.5343127909699762E-17</c:v>
                </c:pt>
                <c:pt idx="230">
                  <c:v>3.8427204741202428E-21</c:v>
                </c:pt>
                <c:pt idx="231">
                  <c:v>5.509870281532174E-30</c:v>
                </c:pt>
                <c:pt idx="232">
                  <c:v>4.5162574431802046E-27</c:v>
                </c:pt>
                <c:pt idx="233">
                  <c:v>5.9778668557341838E-33</c:v>
                </c:pt>
                <c:pt idx="234">
                  <c:v>5.6820254459141759E-28</c:v>
                </c:pt>
                <c:pt idx="235">
                  <c:v>2.8182363533703338E-44</c:v>
                </c:pt>
                <c:pt idx="236">
                  <c:v>1.1815555966638629E-15</c:v>
                </c:pt>
                <c:pt idx="237">
                  <c:v>1.4374755110050995E-18</c:v>
                </c:pt>
                <c:pt idx="238">
                  <c:v>2.6213439399007299E-24</c:v>
                </c:pt>
                <c:pt idx="239">
                  <c:v>0</c:v>
                </c:pt>
                <c:pt idx="240">
                  <c:v>0</c:v>
                </c:pt>
                <c:pt idx="241">
                  <c:v>1.0283053218284819E-28</c:v>
                </c:pt>
                <c:pt idx="242">
                  <c:v>0</c:v>
                </c:pt>
                <c:pt idx="243">
                  <c:v>1.1312766351036984E-34</c:v>
                </c:pt>
                <c:pt idx="244">
                  <c:v>5.6364727067406676E-44</c:v>
                </c:pt>
                <c:pt idx="245">
                  <c:v>6.107284902790046E-18</c:v>
                </c:pt>
                <c:pt idx="246">
                  <c:v>2.3444074196273446E-26</c:v>
                </c:pt>
                <c:pt idx="247">
                  <c:v>1.6740883041072329E-27</c:v>
                </c:pt>
                <c:pt idx="248">
                  <c:v>0</c:v>
                </c:pt>
                <c:pt idx="249">
                  <c:v>8.4258489361754656E-23</c:v>
                </c:pt>
                <c:pt idx="250">
                  <c:v>4.8335176906248425E-33</c:v>
                </c:pt>
                <c:pt idx="251">
                  <c:v>1.2237899243744011E-15</c:v>
                </c:pt>
                <c:pt idx="252">
                  <c:v>1.657596804715499E-11</c:v>
                </c:pt>
                <c:pt idx="253">
                  <c:v>4.0457469209001863E-9</c:v>
                </c:pt>
                <c:pt idx="254">
                  <c:v>2.0662642042765151E-10</c:v>
                </c:pt>
                <c:pt idx="255">
                  <c:v>3.9225634650777838E-5</c:v>
                </c:pt>
                <c:pt idx="256">
                  <c:v>1.9718403144665265E-6</c:v>
                </c:pt>
                <c:pt idx="257">
                  <c:v>1.1630529388097224E-5</c:v>
                </c:pt>
                <c:pt idx="258">
                  <c:v>2.549746698639056E-4</c:v>
                </c:pt>
                <c:pt idx="259">
                  <c:v>6.3481211286632339E-5</c:v>
                </c:pt>
                <c:pt idx="260">
                  <c:v>2.4861940912270083E-3</c:v>
                </c:pt>
                <c:pt idx="261">
                  <c:v>1.8726902022698825E-3</c:v>
                </c:pt>
                <c:pt idx="262">
                  <c:v>8.1604765770609197E-3</c:v>
                </c:pt>
                <c:pt idx="263">
                  <c:v>2.7371866673353486E-2</c:v>
                </c:pt>
                <c:pt idx="264">
                  <c:v>2.9109507584872765E-2</c:v>
                </c:pt>
                <c:pt idx="265">
                  <c:v>5.9186382390163099E-2</c:v>
                </c:pt>
                <c:pt idx="266">
                  <c:v>1.6363790829371096E-2</c:v>
                </c:pt>
                <c:pt idx="267">
                  <c:v>5.2567659890383055E-2</c:v>
                </c:pt>
                <c:pt idx="268">
                  <c:v>4.6227482837646328E-2</c:v>
                </c:pt>
                <c:pt idx="269">
                  <c:v>3.5429573052985423E-3</c:v>
                </c:pt>
                <c:pt idx="270">
                  <c:v>1.3455655692731191E-2</c:v>
                </c:pt>
                <c:pt idx="271">
                  <c:v>0.10337354496769795</c:v>
                </c:pt>
                <c:pt idx="272">
                  <c:v>7.8909813430984382E-2</c:v>
                </c:pt>
                <c:pt idx="273">
                  <c:v>6.8861060173569924E-2</c:v>
                </c:pt>
                <c:pt idx="274">
                  <c:v>6.3722550302121126E-3</c:v>
                </c:pt>
                <c:pt idx="275">
                  <c:v>6.1091955033293323E-2</c:v>
                </c:pt>
                <c:pt idx="276">
                  <c:v>2.0354934798016942E-2</c:v>
                </c:pt>
                <c:pt idx="277">
                  <c:v>1.037858324524913E-2</c:v>
                </c:pt>
                <c:pt idx="278">
                  <c:v>6.3363558516581542E-2</c:v>
                </c:pt>
                <c:pt idx="279">
                  <c:v>1.7589591912207905E-2</c:v>
                </c:pt>
                <c:pt idx="280">
                  <c:v>3.6426102071107885E-2</c:v>
                </c:pt>
                <c:pt idx="281">
                  <c:v>2.3937813598794256E-2</c:v>
                </c:pt>
                <c:pt idx="282">
                  <c:v>4.4255541965256683E-2</c:v>
                </c:pt>
                <c:pt idx="283">
                  <c:v>8.5040830003630819E-3</c:v>
                </c:pt>
                <c:pt idx="284">
                  <c:v>9.8744863766469224E-2</c:v>
                </c:pt>
                <c:pt idx="285">
                  <c:v>5.7935441826546211E-2</c:v>
                </c:pt>
                <c:pt idx="286">
                  <c:v>3.3426459224428481E-2</c:v>
                </c:pt>
                <c:pt idx="287">
                  <c:v>6.7116380207432214E-2</c:v>
                </c:pt>
                <c:pt idx="288">
                  <c:v>9.2835074624687514E-2</c:v>
                </c:pt>
                <c:pt idx="289">
                  <c:v>0.12585829657740347</c:v>
                </c:pt>
                <c:pt idx="290">
                  <c:v>0.10680257014610117</c:v>
                </c:pt>
                <c:pt idx="291">
                  <c:v>4.2624492452244957E-2</c:v>
                </c:pt>
                <c:pt idx="292">
                  <c:v>4.4087610233645739E-3</c:v>
                </c:pt>
                <c:pt idx="293">
                  <c:v>1.3710067238225624E-3</c:v>
                </c:pt>
                <c:pt idx="294">
                  <c:v>1.6178764250829692E-2</c:v>
                </c:pt>
                <c:pt idx="295">
                  <c:v>3.4270140199408037E-3</c:v>
                </c:pt>
                <c:pt idx="296">
                  <c:v>3.7673020317799961E-2</c:v>
                </c:pt>
                <c:pt idx="297">
                  <c:v>2.6212433819776094E-2</c:v>
                </c:pt>
                <c:pt idx="298">
                  <c:v>1.2316334423777865E-2</c:v>
                </c:pt>
                <c:pt idx="299">
                  <c:v>1.2253988511443261E-2</c:v>
                </c:pt>
                <c:pt idx="300">
                  <c:v>2.8803811498586969E-2</c:v>
                </c:pt>
                <c:pt idx="301">
                  <c:v>8.8059578855703091E-2</c:v>
                </c:pt>
                <c:pt idx="302">
                  <c:v>1.7893276840031298E-2</c:v>
                </c:pt>
                <c:pt idx="303">
                  <c:v>3.9453901136260988E-2</c:v>
                </c:pt>
                <c:pt idx="304">
                  <c:v>6.0321681342191615E-4</c:v>
                </c:pt>
                <c:pt idx="305">
                  <c:v>4.6876081441772452E-2</c:v>
                </c:pt>
                <c:pt idx="306">
                  <c:v>3.4795052558096153E-2</c:v>
                </c:pt>
                <c:pt idx="307">
                  <c:v>8.0724883943306319E-2</c:v>
                </c:pt>
                <c:pt idx="308">
                  <c:v>5.2694362873514679E-2</c:v>
                </c:pt>
                <c:pt idx="309">
                  <c:v>3.9608760337866297E-2</c:v>
                </c:pt>
                <c:pt idx="310">
                  <c:v>5.1400182402956039E-2</c:v>
                </c:pt>
                <c:pt idx="311">
                  <c:v>9.9101844393546384E-2</c:v>
                </c:pt>
                <c:pt idx="312">
                  <c:v>0.12578790603121925</c:v>
                </c:pt>
                <c:pt idx="313">
                  <c:v>7.1197020727655158E-2</c:v>
                </c:pt>
                <c:pt idx="314">
                  <c:v>0.13238450578791278</c:v>
                </c:pt>
                <c:pt idx="315">
                  <c:v>8.737679055771605E-2</c:v>
                </c:pt>
                <c:pt idx="316">
                  <c:v>8.0796280068721749E-2</c:v>
                </c:pt>
                <c:pt idx="317">
                  <c:v>0.11215225165610265</c:v>
                </c:pt>
                <c:pt idx="318">
                  <c:v>0.12599907766977192</c:v>
                </c:pt>
                <c:pt idx="319">
                  <c:v>0.12332423691477118</c:v>
                </c:pt>
                <c:pt idx="320">
                  <c:v>0.11286621291025699</c:v>
                </c:pt>
                <c:pt idx="321">
                  <c:v>0.10477130009907051</c:v>
                </c:pt>
                <c:pt idx="322">
                  <c:v>0.11983487698249579</c:v>
                </c:pt>
                <c:pt idx="323">
                  <c:v>0.12029744342884928</c:v>
                </c:pt>
                <c:pt idx="324">
                  <c:v>0.12189631440646252</c:v>
                </c:pt>
                <c:pt idx="325">
                  <c:v>0.11189080105598979</c:v>
                </c:pt>
                <c:pt idx="326">
                  <c:v>9.0813860369968899E-2</c:v>
                </c:pt>
                <c:pt idx="327">
                  <c:v>0.10596793938420244</c:v>
                </c:pt>
                <c:pt idx="328">
                  <c:v>0.1085522780083949</c:v>
                </c:pt>
                <c:pt idx="329">
                  <c:v>8.3841173980805303E-2</c:v>
                </c:pt>
                <c:pt idx="330">
                  <c:v>0.10243835628267889</c:v>
                </c:pt>
                <c:pt idx="331">
                  <c:v>9.5050365671028342E-2</c:v>
                </c:pt>
                <c:pt idx="332">
                  <c:v>0.10319254070608137</c:v>
                </c:pt>
                <c:pt idx="333">
                  <c:v>9.5315838588065999E-2</c:v>
                </c:pt>
                <c:pt idx="334">
                  <c:v>0.11678797191194981</c:v>
                </c:pt>
                <c:pt idx="335">
                  <c:v>0.10010541246628728</c:v>
                </c:pt>
                <c:pt idx="336">
                  <c:v>0.11544049574213741</c:v>
                </c:pt>
                <c:pt idx="337">
                  <c:v>0.10179478557470879</c:v>
                </c:pt>
                <c:pt idx="338">
                  <c:v>0.1097489172935268</c:v>
                </c:pt>
                <c:pt idx="339">
                  <c:v>7.9443776002753319E-2</c:v>
                </c:pt>
                <c:pt idx="340">
                  <c:v>8.3776816910008295E-2</c:v>
                </c:pt>
                <c:pt idx="341">
                  <c:v>9.7462750246685034E-2</c:v>
                </c:pt>
                <c:pt idx="342">
                  <c:v>0.10938690877029363</c:v>
                </c:pt>
                <c:pt idx="343">
                  <c:v>9.4162439209875853E-2</c:v>
                </c:pt>
                <c:pt idx="344">
                  <c:v>0.10433890102965311</c:v>
                </c:pt>
                <c:pt idx="345">
                  <c:v>9.3224233787163172E-2</c:v>
                </c:pt>
                <c:pt idx="346">
                  <c:v>8.8987728486103729E-2</c:v>
                </c:pt>
                <c:pt idx="347">
                  <c:v>9.3421327316479008E-2</c:v>
                </c:pt>
                <c:pt idx="348">
                  <c:v>8.9127503999240965E-2</c:v>
                </c:pt>
                <c:pt idx="349">
                  <c:v>9.1752065792681567E-2</c:v>
                </c:pt>
                <c:pt idx="350">
                  <c:v>9.6280189070789973E-2</c:v>
                </c:pt>
                <c:pt idx="351">
                  <c:v>7.799674748905179E-2</c:v>
                </c:pt>
                <c:pt idx="352">
                  <c:v>9.914206756279452E-2</c:v>
                </c:pt>
                <c:pt idx="353">
                  <c:v>8.2911013191942259E-2</c:v>
                </c:pt>
                <c:pt idx="354">
                  <c:v>9.7088674772677408E-2</c:v>
                </c:pt>
                <c:pt idx="355">
                  <c:v>9.6460187753175358E-2</c:v>
                </c:pt>
                <c:pt idx="356">
                  <c:v>9.0256769475882279E-2</c:v>
                </c:pt>
                <c:pt idx="357">
                  <c:v>8.8766501055238992E-2</c:v>
                </c:pt>
                <c:pt idx="358">
                  <c:v>8.0386003742390799E-2</c:v>
                </c:pt>
                <c:pt idx="359">
                  <c:v>7.4014653733486757E-2</c:v>
                </c:pt>
                <c:pt idx="360">
                  <c:v>6.5704546966822805E-2</c:v>
                </c:pt>
                <c:pt idx="361">
                  <c:v>6.920195153294785E-2</c:v>
                </c:pt>
                <c:pt idx="362">
                  <c:v>7.969617638978535E-2</c:v>
                </c:pt>
                <c:pt idx="363">
                  <c:v>7.1751094884048169E-2</c:v>
                </c:pt>
                <c:pt idx="364">
                  <c:v>6.985356687476757E-2</c:v>
                </c:pt>
                <c:pt idx="365">
                  <c:v>7.0895346958294192E-2</c:v>
                </c:pt>
                <c:pt idx="366">
                  <c:v>7.4440013748285766E-2</c:v>
                </c:pt>
                <c:pt idx="367">
                  <c:v>7.6702567018493165E-2</c:v>
                </c:pt>
                <c:pt idx="368">
                  <c:v>7.7914289992093128E-2</c:v>
                </c:pt>
                <c:pt idx="369">
                  <c:v>7.7234518431799695E-2</c:v>
                </c:pt>
                <c:pt idx="370">
                  <c:v>7.4284148967449254E-2</c:v>
                </c:pt>
                <c:pt idx="371">
                  <c:v>7.4134317661999974E-2</c:v>
                </c:pt>
                <c:pt idx="372">
                  <c:v>7.1439365322375159E-2</c:v>
                </c:pt>
              </c:numCache>
            </c:numRef>
          </c:yVal>
          <c:smooth val="1"/>
        </c:ser>
        <c:axId val="134226688"/>
        <c:axId val="134228992"/>
      </c:scatterChart>
      <c:scatterChart>
        <c:scatterStyle val="smoothMarker"/>
        <c:ser>
          <c:idx val="1"/>
          <c:order val="1"/>
          <c:tx>
            <c:strRef>
              <c:f>Sheet1!$E$3</c:f>
              <c:strCache>
                <c:ptCount val="1"/>
                <c:pt idx="0">
                  <c:v>fotoes/s/m2</c:v>
                </c:pt>
              </c:strCache>
            </c:strRef>
          </c:tx>
          <c:marker>
            <c:symbol val="none"/>
          </c:marker>
          <c:xVal>
            <c:numRef>
              <c:f>Sheet1!$A$4:$A$376</c:f>
              <c:numCache>
                <c:formatCode>General</c:formatCode>
                <c:ptCount val="373"/>
                <c:pt idx="0">
                  <c:v>280</c:v>
                </c:pt>
                <c:pt idx="1">
                  <c:v>290</c:v>
                </c:pt>
                <c:pt idx="2">
                  <c:v>300</c:v>
                </c:pt>
                <c:pt idx="3">
                  <c:v>310</c:v>
                </c:pt>
                <c:pt idx="4">
                  <c:v>320</c:v>
                </c:pt>
                <c:pt idx="5">
                  <c:v>330</c:v>
                </c:pt>
                <c:pt idx="6">
                  <c:v>340</c:v>
                </c:pt>
                <c:pt idx="7">
                  <c:v>350</c:v>
                </c:pt>
                <c:pt idx="8">
                  <c:v>360</c:v>
                </c:pt>
                <c:pt idx="9">
                  <c:v>370</c:v>
                </c:pt>
                <c:pt idx="10">
                  <c:v>380</c:v>
                </c:pt>
                <c:pt idx="11">
                  <c:v>390</c:v>
                </c:pt>
                <c:pt idx="12">
                  <c:v>400</c:v>
                </c:pt>
                <c:pt idx="13">
                  <c:v>410</c:v>
                </c:pt>
                <c:pt idx="14">
                  <c:v>420</c:v>
                </c:pt>
                <c:pt idx="15">
                  <c:v>430</c:v>
                </c:pt>
                <c:pt idx="16">
                  <c:v>440</c:v>
                </c:pt>
                <c:pt idx="17">
                  <c:v>450</c:v>
                </c:pt>
                <c:pt idx="18">
                  <c:v>460</c:v>
                </c:pt>
                <c:pt idx="19">
                  <c:v>470</c:v>
                </c:pt>
                <c:pt idx="20">
                  <c:v>480</c:v>
                </c:pt>
                <c:pt idx="21">
                  <c:v>490</c:v>
                </c:pt>
                <c:pt idx="22">
                  <c:v>500</c:v>
                </c:pt>
                <c:pt idx="23">
                  <c:v>510</c:v>
                </c:pt>
                <c:pt idx="24">
                  <c:v>520</c:v>
                </c:pt>
                <c:pt idx="25">
                  <c:v>530</c:v>
                </c:pt>
                <c:pt idx="26">
                  <c:v>540</c:v>
                </c:pt>
                <c:pt idx="27">
                  <c:v>550</c:v>
                </c:pt>
                <c:pt idx="28">
                  <c:v>560</c:v>
                </c:pt>
                <c:pt idx="29">
                  <c:v>570</c:v>
                </c:pt>
                <c:pt idx="30">
                  <c:v>580</c:v>
                </c:pt>
                <c:pt idx="31">
                  <c:v>590</c:v>
                </c:pt>
                <c:pt idx="32">
                  <c:v>600</c:v>
                </c:pt>
                <c:pt idx="33">
                  <c:v>610</c:v>
                </c:pt>
                <c:pt idx="34">
                  <c:v>620</c:v>
                </c:pt>
                <c:pt idx="35">
                  <c:v>630</c:v>
                </c:pt>
                <c:pt idx="36">
                  <c:v>640</c:v>
                </c:pt>
                <c:pt idx="37">
                  <c:v>650</c:v>
                </c:pt>
                <c:pt idx="38">
                  <c:v>660</c:v>
                </c:pt>
                <c:pt idx="39">
                  <c:v>670</c:v>
                </c:pt>
                <c:pt idx="40">
                  <c:v>680</c:v>
                </c:pt>
                <c:pt idx="41">
                  <c:v>690</c:v>
                </c:pt>
                <c:pt idx="42">
                  <c:v>700</c:v>
                </c:pt>
                <c:pt idx="43">
                  <c:v>710</c:v>
                </c:pt>
                <c:pt idx="44">
                  <c:v>720</c:v>
                </c:pt>
                <c:pt idx="45">
                  <c:v>730</c:v>
                </c:pt>
                <c:pt idx="46">
                  <c:v>740</c:v>
                </c:pt>
                <c:pt idx="47">
                  <c:v>750</c:v>
                </c:pt>
                <c:pt idx="48">
                  <c:v>760</c:v>
                </c:pt>
                <c:pt idx="49">
                  <c:v>770</c:v>
                </c:pt>
                <c:pt idx="50">
                  <c:v>780</c:v>
                </c:pt>
                <c:pt idx="51">
                  <c:v>790</c:v>
                </c:pt>
                <c:pt idx="52">
                  <c:v>800</c:v>
                </c:pt>
                <c:pt idx="53">
                  <c:v>810</c:v>
                </c:pt>
                <c:pt idx="54">
                  <c:v>820</c:v>
                </c:pt>
                <c:pt idx="55">
                  <c:v>830</c:v>
                </c:pt>
                <c:pt idx="56">
                  <c:v>840</c:v>
                </c:pt>
                <c:pt idx="57">
                  <c:v>850</c:v>
                </c:pt>
                <c:pt idx="58">
                  <c:v>860</c:v>
                </c:pt>
                <c:pt idx="59">
                  <c:v>870</c:v>
                </c:pt>
                <c:pt idx="60">
                  <c:v>880</c:v>
                </c:pt>
                <c:pt idx="61">
                  <c:v>890</c:v>
                </c:pt>
                <c:pt idx="62">
                  <c:v>900</c:v>
                </c:pt>
                <c:pt idx="63">
                  <c:v>910</c:v>
                </c:pt>
                <c:pt idx="64">
                  <c:v>920</c:v>
                </c:pt>
                <c:pt idx="65">
                  <c:v>930</c:v>
                </c:pt>
                <c:pt idx="66">
                  <c:v>940</c:v>
                </c:pt>
                <c:pt idx="67">
                  <c:v>950</c:v>
                </c:pt>
                <c:pt idx="68">
                  <c:v>960</c:v>
                </c:pt>
                <c:pt idx="69">
                  <c:v>970</c:v>
                </c:pt>
                <c:pt idx="70">
                  <c:v>980</c:v>
                </c:pt>
                <c:pt idx="71">
                  <c:v>990</c:v>
                </c:pt>
                <c:pt idx="72">
                  <c:v>1000</c:v>
                </c:pt>
                <c:pt idx="73">
                  <c:v>1010</c:v>
                </c:pt>
                <c:pt idx="74">
                  <c:v>1020</c:v>
                </c:pt>
                <c:pt idx="75">
                  <c:v>1030</c:v>
                </c:pt>
                <c:pt idx="76">
                  <c:v>1040</c:v>
                </c:pt>
                <c:pt idx="77">
                  <c:v>1050</c:v>
                </c:pt>
                <c:pt idx="78">
                  <c:v>1060</c:v>
                </c:pt>
                <c:pt idx="79">
                  <c:v>1070</c:v>
                </c:pt>
                <c:pt idx="80">
                  <c:v>1080</c:v>
                </c:pt>
                <c:pt idx="81">
                  <c:v>1090</c:v>
                </c:pt>
                <c:pt idx="82">
                  <c:v>1100</c:v>
                </c:pt>
                <c:pt idx="83">
                  <c:v>1110</c:v>
                </c:pt>
                <c:pt idx="84">
                  <c:v>1120</c:v>
                </c:pt>
                <c:pt idx="85">
                  <c:v>1130</c:v>
                </c:pt>
                <c:pt idx="86">
                  <c:v>1140</c:v>
                </c:pt>
                <c:pt idx="87">
                  <c:v>1150</c:v>
                </c:pt>
                <c:pt idx="88">
                  <c:v>1160</c:v>
                </c:pt>
                <c:pt idx="89">
                  <c:v>1170</c:v>
                </c:pt>
                <c:pt idx="90">
                  <c:v>1180</c:v>
                </c:pt>
                <c:pt idx="91">
                  <c:v>1190</c:v>
                </c:pt>
                <c:pt idx="92">
                  <c:v>1200</c:v>
                </c:pt>
                <c:pt idx="93">
                  <c:v>1210</c:v>
                </c:pt>
                <c:pt idx="94">
                  <c:v>1220</c:v>
                </c:pt>
                <c:pt idx="95">
                  <c:v>1230</c:v>
                </c:pt>
                <c:pt idx="96">
                  <c:v>1240</c:v>
                </c:pt>
                <c:pt idx="97">
                  <c:v>1250</c:v>
                </c:pt>
                <c:pt idx="98">
                  <c:v>1260</c:v>
                </c:pt>
                <c:pt idx="99">
                  <c:v>1270</c:v>
                </c:pt>
                <c:pt idx="100">
                  <c:v>1280</c:v>
                </c:pt>
                <c:pt idx="101">
                  <c:v>1290</c:v>
                </c:pt>
                <c:pt idx="102">
                  <c:v>1300</c:v>
                </c:pt>
                <c:pt idx="103">
                  <c:v>1310</c:v>
                </c:pt>
                <c:pt idx="104">
                  <c:v>1320</c:v>
                </c:pt>
                <c:pt idx="105">
                  <c:v>1330</c:v>
                </c:pt>
                <c:pt idx="106">
                  <c:v>1340</c:v>
                </c:pt>
                <c:pt idx="107">
                  <c:v>1350</c:v>
                </c:pt>
                <c:pt idx="108">
                  <c:v>1360</c:v>
                </c:pt>
                <c:pt idx="109">
                  <c:v>1370</c:v>
                </c:pt>
                <c:pt idx="110">
                  <c:v>1380</c:v>
                </c:pt>
                <c:pt idx="111">
                  <c:v>1390</c:v>
                </c:pt>
                <c:pt idx="112">
                  <c:v>1400</c:v>
                </c:pt>
                <c:pt idx="113">
                  <c:v>1410</c:v>
                </c:pt>
                <c:pt idx="114">
                  <c:v>1420</c:v>
                </c:pt>
                <c:pt idx="115">
                  <c:v>1430</c:v>
                </c:pt>
                <c:pt idx="116">
                  <c:v>1440</c:v>
                </c:pt>
                <c:pt idx="117">
                  <c:v>1450</c:v>
                </c:pt>
                <c:pt idx="118">
                  <c:v>1460</c:v>
                </c:pt>
                <c:pt idx="119">
                  <c:v>1470</c:v>
                </c:pt>
                <c:pt idx="120">
                  <c:v>1480</c:v>
                </c:pt>
                <c:pt idx="121">
                  <c:v>1490</c:v>
                </c:pt>
                <c:pt idx="122">
                  <c:v>1500</c:v>
                </c:pt>
                <c:pt idx="123">
                  <c:v>1510</c:v>
                </c:pt>
                <c:pt idx="124">
                  <c:v>1520</c:v>
                </c:pt>
                <c:pt idx="125">
                  <c:v>1530</c:v>
                </c:pt>
                <c:pt idx="126">
                  <c:v>1540</c:v>
                </c:pt>
                <c:pt idx="127">
                  <c:v>1550</c:v>
                </c:pt>
                <c:pt idx="128">
                  <c:v>1560</c:v>
                </c:pt>
                <c:pt idx="129">
                  <c:v>1570</c:v>
                </c:pt>
                <c:pt idx="130">
                  <c:v>1580</c:v>
                </c:pt>
                <c:pt idx="131">
                  <c:v>1590</c:v>
                </c:pt>
                <c:pt idx="132">
                  <c:v>1600</c:v>
                </c:pt>
                <c:pt idx="133">
                  <c:v>1610</c:v>
                </c:pt>
                <c:pt idx="134">
                  <c:v>1620</c:v>
                </c:pt>
                <c:pt idx="135">
                  <c:v>1630</c:v>
                </c:pt>
                <c:pt idx="136">
                  <c:v>1640</c:v>
                </c:pt>
                <c:pt idx="137">
                  <c:v>1650</c:v>
                </c:pt>
                <c:pt idx="138">
                  <c:v>1660</c:v>
                </c:pt>
                <c:pt idx="139">
                  <c:v>1670</c:v>
                </c:pt>
                <c:pt idx="140">
                  <c:v>1680</c:v>
                </c:pt>
                <c:pt idx="141">
                  <c:v>1690</c:v>
                </c:pt>
                <c:pt idx="142">
                  <c:v>1700</c:v>
                </c:pt>
                <c:pt idx="143">
                  <c:v>1710</c:v>
                </c:pt>
                <c:pt idx="144">
                  <c:v>1720</c:v>
                </c:pt>
                <c:pt idx="145">
                  <c:v>1730</c:v>
                </c:pt>
                <c:pt idx="146">
                  <c:v>1740</c:v>
                </c:pt>
                <c:pt idx="147">
                  <c:v>1750</c:v>
                </c:pt>
                <c:pt idx="148">
                  <c:v>1760</c:v>
                </c:pt>
                <c:pt idx="149">
                  <c:v>1770</c:v>
                </c:pt>
                <c:pt idx="150">
                  <c:v>1780</c:v>
                </c:pt>
                <c:pt idx="151">
                  <c:v>1790</c:v>
                </c:pt>
                <c:pt idx="152">
                  <c:v>1800</c:v>
                </c:pt>
                <c:pt idx="153">
                  <c:v>1810</c:v>
                </c:pt>
                <c:pt idx="154">
                  <c:v>1820</c:v>
                </c:pt>
                <c:pt idx="155">
                  <c:v>1830</c:v>
                </c:pt>
                <c:pt idx="156">
                  <c:v>1840</c:v>
                </c:pt>
                <c:pt idx="157">
                  <c:v>1850</c:v>
                </c:pt>
                <c:pt idx="158">
                  <c:v>1860</c:v>
                </c:pt>
                <c:pt idx="159">
                  <c:v>1870</c:v>
                </c:pt>
                <c:pt idx="160">
                  <c:v>1880</c:v>
                </c:pt>
                <c:pt idx="161">
                  <c:v>1890</c:v>
                </c:pt>
                <c:pt idx="162">
                  <c:v>1900</c:v>
                </c:pt>
                <c:pt idx="163">
                  <c:v>1910</c:v>
                </c:pt>
                <c:pt idx="164">
                  <c:v>1920</c:v>
                </c:pt>
                <c:pt idx="165">
                  <c:v>1930</c:v>
                </c:pt>
                <c:pt idx="166">
                  <c:v>1940</c:v>
                </c:pt>
                <c:pt idx="167">
                  <c:v>1950</c:v>
                </c:pt>
                <c:pt idx="168">
                  <c:v>1960</c:v>
                </c:pt>
                <c:pt idx="169">
                  <c:v>1970</c:v>
                </c:pt>
                <c:pt idx="170">
                  <c:v>1980</c:v>
                </c:pt>
                <c:pt idx="171">
                  <c:v>1990</c:v>
                </c:pt>
                <c:pt idx="172">
                  <c:v>2000</c:v>
                </c:pt>
                <c:pt idx="173">
                  <c:v>2010</c:v>
                </c:pt>
                <c:pt idx="174">
                  <c:v>2020</c:v>
                </c:pt>
                <c:pt idx="175">
                  <c:v>2030</c:v>
                </c:pt>
                <c:pt idx="176">
                  <c:v>2040</c:v>
                </c:pt>
                <c:pt idx="177">
                  <c:v>2050</c:v>
                </c:pt>
                <c:pt idx="178">
                  <c:v>2060</c:v>
                </c:pt>
                <c:pt idx="179">
                  <c:v>2070</c:v>
                </c:pt>
                <c:pt idx="180">
                  <c:v>2080</c:v>
                </c:pt>
                <c:pt idx="181">
                  <c:v>2090</c:v>
                </c:pt>
                <c:pt idx="182">
                  <c:v>2100</c:v>
                </c:pt>
                <c:pt idx="183">
                  <c:v>2110</c:v>
                </c:pt>
                <c:pt idx="184">
                  <c:v>2120</c:v>
                </c:pt>
                <c:pt idx="185">
                  <c:v>2130</c:v>
                </c:pt>
                <c:pt idx="186">
                  <c:v>2140</c:v>
                </c:pt>
                <c:pt idx="187">
                  <c:v>2150</c:v>
                </c:pt>
                <c:pt idx="188">
                  <c:v>2160</c:v>
                </c:pt>
                <c:pt idx="189">
                  <c:v>2170</c:v>
                </c:pt>
                <c:pt idx="190">
                  <c:v>2180</c:v>
                </c:pt>
                <c:pt idx="191">
                  <c:v>2190</c:v>
                </c:pt>
                <c:pt idx="192">
                  <c:v>2200</c:v>
                </c:pt>
                <c:pt idx="193">
                  <c:v>2210</c:v>
                </c:pt>
                <c:pt idx="194">
                  <c:v>2220</c:v>
                </c:pt>
                <c:pt idx="195">
                  <c:v>2230</c:v>
                </c:pt>
                <c:pt idx="196">
                  <c:v>2240</c:v>
                </c:pt>
                <c:pt idx="197">
                  <c:v>2250</c:v>
                </c:pt>
                <c:pt idx="198">
                  <c:v>2260</c:v>
                </c:pt>
                <c:pt idx="199">
                  <c:v>2270</c:v>
                </c:pt>
                <c:pt idx="200">
                  <c:v>2280</c:v>
                </c:pt>
                <c:pt idx="201">
                  <c:v>2290</c:v>
                </c:pt>
                <c:pt idx="202">
                  <c:v>2300</c:v>
                </c:pt>
                <c:pt idx="203">
                  <c:v>2310</c:v>
                </c:pt>
                <c:pt idx="204">
                  <c:v>2320</c:v>
                </c:pt>
                <c:pt idx="205">
                  <c:v>2330</c:v>
                </c:pt>
                <c:pt idx="206">
                  <c:v>2340</c:v>
                </c:pt>
                <c:pt idx="207">
                  <c:v>2350</c:v>
                </c:pt>
                <c:pt idx="208">
                  <c:v>2360</c:v>
                </c:pt>
                <c:pt idx="209">
                  <c:v>2370</c:v>
                </c:pt>
                <c:pt idx="210">
                  <c:v>2380</c:v>
                </c:pt>
                <c:pt idx="211">
                  <c:v>2390</c:v>
                </c:pt>
                <c:pt idx="212">
                  <c:v>2400</c:v>
                </c:pt>
                <c:pt idx="213">
                  <c:v>2410</c:v>
                </c:pt>
                <c:pt idx="214">
                  <c:v>2420</c:v>
                </c:pt>
                <c:pt idx="215">
                  <c:v>2430</c:v>
                </c:pt>
                <c:pt idx="216">
                  <c:v>2440</c:v>
                </c:pt>
                <c:pt idx="217">
                  <c:v>2450</c:v>
                </c:pt>
                <c:pt idx="218">
                  <c:v>2460</c:v>
                </c:pt>
                <c:pt idx="219">
                  <c:v>2470</c:v>
                </c:pt>
                <c:pt idx="220">
                  <c:v>2480</c:v>
                </c:pt>
                <c:pt idx="221">
                  <c:v>2490</c:v>
                </c:pt>
                <c:pt idx="222">
                  <c:v>2500</c:v>
                </c:pt>
                <c:pt idx="223">
                  <c:v>2510</c:v>
                </c:pt>
                <c:pt idx="224">
                  <c:v>2520</c:v>
                </c:pt>
                <c:pt idx="225">
                  <c:v>2530</c:v>
                </c:pt>
                <c:pt idx="226">
                  <c:v>2540</c:v>
                </c:pt>
                <c:pt idx="227">
                  <c:v>2550</c:v>
                </c:pt>
                <c:pt idx="228">
                  <c:v>2560</c:v>
                </c:pt>
                <c:pt idx="229">
                  <c:v>2570</c:v>
                </c:pt>
                <c:pt idx="230">
                  <c:v>2580</c:v>
                </c:pt>
                <c:pt idx="231">
                  <c:v>2590</c:v>
                </c:pt>
                <c:pt idx="232">
                  <c:v>2600</c:v>
                </c:pt>
                <c:pt idx="233">
                  <c:v>2610</c:v>
                </c:pt>
                <c:pt idx="234">
                  <c:v>2620</c:v>
                </c:pt>
                <c:pt idx="235">
                  <c:v>2630</c:v>
                </c:pt>
                <c:pt idx="236">
                  <c:v>2640</c:v>
                </c:pt>
                <c:pt idx="237">
                  <c:v>2650</c:v>
                </c:pt>
                <c:pt idx="238">
                  <c:v>2660</c:v>
                </c:pt>
                <c:pt idx="239">
                  <c:v>2670</c:v>
                </c:pt>
                <c:pt idx="240">
                  <c:v>2680</c:v>
                </c:pt>
                <c:pt idx="241">
                  <c:v>2690</c:v>
                </c:pt>
                <c:pt idx="242">
                  <c:v>2700</c:v>
                </c:pt>
                <c:pt idx="243">
                  <c:v>2710</c:v>
                </c:pt>
                <c:pt idx="244">
                  <c:v>2720</c:v>
                </c:pt>
                <c:pt idx="245">
                  <c:v>2730</c:v>
                </c:pt>
                <c:pt idx="246">
                  <c:v>2740</c:v>
                </c:pt>
                <c:pt idx="247">
                  <c:v>2750</c:v>
                </c:pt>
                <c:pt idx="248">
                  <c:v>2760</c:v>
                </c:pt>
                <c:pt idx="249">
                  <c:v>2770</c:v>
                </c:pt>
                <c:pt idx="250">
                  <c:v>2780</c:v>
                </c:pt>
                <c:pt idx="251">
                  <c:v>2790</c:v>
                </c:pt>
                <c:pt idx="252">
                  <c:v>2800</c:v>
                </c:pt>
                <c:pt idx="253">
                  <c:v>2810</c:v>
                </c:pt>
                <c:pt idx="254">
                  <c:v>2820</c:v>
                </c:pt>
                <c:pt idx="255">
                  <c:v>2830</c:v>
                </c:pt>
                <c:pt idx="256">
                  <c:v>2840</c:v>
                </c:pt>
                <c:pt idx="257">
                  <c:v>2850</c:v>
                </c:pt>
                <c:pt idx="258">
                  <c:v>2860</c:v>
                </c:pt>
                <c:pt idx="259">
                  <c:v>2870</c:v>
                </c:pt>
                <c:pt idx="260">
                  <c:v>2880</c:v>
                </c:pt>
                <c:pt idx="261">
                  <c:v>2890</c:v>
                </c:pt>
                <c:pt idx="262">
                  <c:v>2900</c:v>
                </c:pt>
                <c:pt idx="263">
                  <c:v>2910</c:v>
                </c:pt>
                <c:pt idx="264">
                  <c:v>2920</c:v>
                </c:pt>
                <c:pt idx="265">
                  <c:v>2930</c:v>
                </c:pt>
                <c:pt idx="266">
                  <c:v>2940</c:v>
                </c:pt>
                <c:pt idx="267">
                  <c:v>2950</c:v>
                </c:pt>
                <c:pt idx="268">
                  <c:v>2960</c:v>
                </c:pt>
                <c:pt idx="269">
                  <c:v>2970</c:v>
                </c:pt>
                <c:pt idx="270">
                  <c:v>2980</c:v>
                </c:pt>
                <c:pt idx="271">
                  <c:v>2990</c:v>
                </c:pt>
                <c:pt idx="272">
                  <c:v>3000</c:v>
                </c:pt>
                <c:pt idx="273">
                  <c:v>3010</c:v>
                </c:pt>
                <c:pt idx="274">
                  <c:v>3020</c:v>
                </c:pt>
                <c:pt idx="275">
                  <c:v>3030</c:v>
                </c:pt>
                <c:pt idx="276">
                  <c:v>3040</c:v>
                </c:pt>
                <c:pt idx="277">
                  <c:v>3050</c:v>
                </c:pt>
                <c:pt idx="278">
                  <c:v>3060</c:v>
                </c:pt>
                <c:pt idx="279">
                  <c:v>3070</c:v>
                </c:pt>
                <c:pt idx="280">
                  <c:v>3080</c:v>
                </c:pt>
                <c:pt idx="281">
                  <c:v>3090</c:v>
                </c:pt>
                <c:pt idx="282">
                  <c:v>3100</c:v>
                </c:pt>
                <c:pt idx="283">
                  <c:v>3110</c:v>
                </c:pt>
                <c:pt idx="284">
                  <c:v>3120</c:v>
                </c:pt>
                <c:pt idx="285">
                  <c:v>3130</c:v>
                </c:pt>
                <c:pt idx="286">
                  <c:v>3140</c:v>
                </c:pt>
                <c:pt idx="287">
                  <c:v>3150</c:v>
                </c:pt>
                <c:pt idx="288">
                  <c:v>3160</c:v>
                </c:pt>
                <c:pt idx="289">
                  <c:v>3170</c:v>
                </c:pt>
                <c:pt idx="290">
                  <c:v>3180</c:v>
                </c:pt>
                <c:pt idx="291">
                  <c:v>3190</c:v>
                </c:pt>
                <c:pt idx="292">
                  <c:v>3200</c:v>
                </c:pt>
                <c:pt idx="293">
                  <c:v>3210</c:v>
                </c:pt>
                <c:pt idx="294">
                  <c:v>3220</c:v>
                </c:pt>
                <c:pt idx="295">
                  <c:v>3230</c:v>
                </c:pt>
                <c:pt idx="296">
                  <c:v>3240</c:v>
                </c:pt>
                <c:pt idx="297">
                  <c:v>3250</c:v>
                </c:pt>
                <c:pt idx="298">
                  <c:v>3260</c:v>
                </c:pt>
                <c:pt idx="299">
                  <c:v>3270</c:v>
                </c:pt>
                <c:pt idx="300">
                  <c:v>3280</c:v>
                </c:pt>
                <c:pt idx="301">
                  <c:v>3290</c:v>
                </c:pt>
                <c:pt idx="302">
                  <c:v>3300</c:v>
                </c:pt>
                <c:pt idx="303">
                  <c:v>3310</c:v>
                </c:pt>
                <c:pt idx="304">
                  <c:v>3320</c:v>
                </c:pt>
                <c:pt idx="305">
                  <c:v>3330</c:v>
                </c:pt>
                <c:pt idx="306">
                  <c:v>3340</c:v>
                </c:pt>
                <c:pt idx="307">
                  <c:v>3350</c:v>
                </c:pt>
                <c:pt idx="308">
                  <c:v>3360</c:v>
                </c:pt>
                <c:pt idx="309">
                  <c:v>3370</c:v>
                </c:pt>
                <c:pt idx="310">
                  <c:v>3380</c:v>
                </c:pt>
                <c:pt idx="311">
                  <c:v>3390</c:v>
                </c:pt>
                <c:pt idx="312">
                  <c:v>3400</c:v>
                </c:pt>
                <c:pt idx="313">
                  <c:v>3410</c:v>
                </c:pt>
                <c:pt idx="314">
                  <c:v>3420</c:v>
                </c:pt>
                <c:pt idx="315">
                  <c:v>3430</c:v>
                </c:pt>
                <c:pt idx="316">
                  <c:v>3440</c:v>
                </c:pt>
                <c:pt idx="317">
                  <c:v>3450</c:v>
                </c:pt>
                <c:pt idx="318">
                  <c:v>3460</c:v>
                </c:pt>
                <c:pt idx="319">
                  <c:v>3470</c:v>
                </c:pt>
                <c:pt idx="320">
                  <c:v>3480</c:v>
                </c:pt>
                <c:pt idx="321">
                  <c:v>3490</c:v>
                </c:pt>
                <c:pt idx="322">
                  <c:v>3500</c:v>
                </c:pt>
                <c:pt idx="323">
                  <c:v>3510</c:v>
                </c:pt>
                <c:pt idx="324">
                  <c:v>3520</c:v>
                </c:pt>
                <c:pt idx="325">
                  <c:v>3530</c:v>
                </c:pt>
                <c:pt idx="326">
                  <c:v>3540</c:v>
                </c:pt>
                <c:pt idx="327">
                  <c:v>3550</c:v>
                </c:pt>
                <c:pt idx="328">
                  <c:v>3560</c:v>
                </c:pt>
                <c:pt idx="329">
                  <c:v>3570</c:v>
                </c:pt>
                <c:pt idx="330">
                  <c:v>3580</c:v>
                </c:pt>
                <c:pt idx="331">
                  <c:v>3590</c:v>
                </c:pt>
                <c:pt idx="332">
                  <c:v>3600</c:v>
                </c:pt>
                <c:pt idx="333">
                  <c:v>3610</c:v>
                </c:pt>
                <c:pt idx="334">
                  <c:v>3620</c:v>
                </c:pt>
                <c:pt idx="335">
                  <c:v>3630</c:v>
                </c:pt>
                <c:pt idx="336">
                  <c:v>3640</c:v>
                </c:pt>
                <c:pt idx="337">
                  <c:v>3650</c:v>
                </c:pt>
                <c:pt idx="338">
                  <c:v>3660</c:v>
                </c:pt>
                <c:pt idx="339">
                  <c:v>3670</c:v>
                </c:pt>
                <c:pt idx="340">
                  <c:v>3680</c:v>
                </c:pt>
                <c:pt idx="341">
                  <c:v>3690</c:v>
                </c:pt>
                <c:pt idx="342">
                  <c:v>3700</c:v>
                </c:pt>
                <c:pt idx="343">
                  <c:v>3710</c:v>
                </c:pt>
                <c:pt idx="344">
                  <c:v>3720</c:v>
                </c:pt>
                <c:pt idx="345">
                  <c:v>3730</c:v>
                </c:pt>
                <c:pt idx="346">
                  <c:v>3740</c:v>
                </c:pt>
                <c:pt idx="347">
                  <c:v>3750</c:v>
                </c:pt>
                <c:pt idx="348">
                  <c:v>3760</c:v>
                </c:pt>
                <c:pt idx="349">
                  <c:v>3770</c:v>
                </c:pt>
                <c:pt idx="350">
                  <c:v>3780</c:v>
                </c:pt>
                <c:pt idx="351">
                  <c:v>3790</c:v>
                </c:pt>
                <c:pt idx="352">
                  <c:v>3800</c:v>
                </c:pt>
                <c:pt idx="353">
                  <c:v>3810</c:v>
                </c:pt>
                <c:pt idx="354">
                  <c:v>3820</c:v>
                </c:pt>
                <c:pt idx="355">
                  <c:v>3830</c:v>
                </c:pt>
                <c:pt idx="356">
                  <c:v>3840</c:v>
                </c:pt>
                <c:pt idx="357">
                  <c:v>3850</c:v>
                </c:pt>
                <c:pt idx="358">
                  <c:v>3860</c:v>
                </c:pt>
                <c:pt idx="359">
                  <c:v>3870</c:v>
                </c:pt>
                <c:pt idx="360">
                  <c:v>3880</c:v>
                </c:pt>
                <c:pt idx="361">
                  <c:v>3890</c:v>
                </c:pt>
                <c:pt idx="362">
                  <c:v>3900</c:v>
                </c:pt>
                <c:pt idx="363">
                  <c:v>3910</c:v>
                </c:pt>
                <c:pt idx="364">
                  <c:v>3920</c:v>
                </c:pt>
                <c:pt idx="365">
                  <c:v>3930</c:v>
                </c:pt>
                <c:pt idx="366">
                  <c:v>3940</c:v>
                </c:pt>
                <c:pt idx="367">
                  <c:v>3950</c:v>
                </c:pt>
                <c:pt idx="368">
                  <c:v>3960</c:v>
                </c:pt>
                <c:pt idx="369">
                  <c:v>3970</c:v>
                </c:pt>
                <c:pt idx="370">
                  <c:v>3980</c:v>
                </c:pt>
                <c:pt idx="371">
                  <c:v>3990</c:v>
                </c:pt>
                <c:pt idx="372">
                  <c:v>4000</c:v>
                </c:pt>
              </c:numCache>
            </c:numRef>
          </c:xVal>
          <c:yVal>
            <c:numRef>
              <c:f>Sheet1!$E$4:$E$376</c:f>
              <c:numCache>
                <c:formatCode>General</c:formatCode>
                <c:ptCount val="373"/>
                <c:pt idx="0">
                  <c:v>6.7139240915922249E-4</c:v>
                </c:pt>
                <c:pt idx="1">
                  <c:v>88437855055.853973</c:v>
                </c:pt>
                <c:pt idx="2">
                  <c:v>1.5517040404883388E+16</c:v>
                </c:pt>
                <c:pt idx="3">
                  <c:v>8.0036250716037914E+17</c:v>
                </c:pt>
                <c:pt idx="4">
                  <c:v>3.3292782062757878E+18</c:v>
                </c:pt>
                <c:pt idx="5">
                  <c:v>7.8844051387592151E+18</c:v>
                </c:pt>
                <c:pt idx="6">
                  <c:v>8.6473731751035955E+18</c:v>
                </c:pt>
                <c:pt idx="7">
                  <c:v>9.3661291770034852E+18</c:v>
                </c:pt>
                <c:pt idx="8">
                  <c:v>1.091444749709644E+19</c:v>
                </c:pt>
                <c:pt idx="9">
                  <c:v>1.4160010218685815E+19</c:v>
                </c:pt>
                <c:pt idx="10">
                  <c:v>1.3496890523342973E+19</c:v>
                </c:pt>
                <c:pt idx="11">
                  <c:v>1.5754045901003839E+19</c:v>
                </c:pt>
                <c:pt idx="12">
                  <c:v>2.2587012529910944E+19</c:v>
                </c:pt>
                <c:pt idx="13">
                  <c:v>2.1788479224083931E+19</c:v>
                </c:pt>
                <c:pt idx="14">
                  <c:v>2.3910079074836877E+19</c:v>
                </c:pt>
                <c:pt idx="15">
                  <c:v>1.9061737605537214E+19</c:v>
                </c:pt>
                <c:pt idx="16">
                  <c:v>3.01043254964002E+19</c:v>
                </c:pt>
                <c:pt idx="17">
                  <c:v>3.556907081540762E+19</c:v>
                </c:pt>
                <c:pt idx="18">
                  <c:v>3.5650723443505828E+19</c:v>
                </c:pt>
                <c:pt idx="19">
                  <c:v>3.5915955102623113E+19</c:v>
                </c:pt>
                <c:pt idx="20">
                  <c:v>3.9365994048629989E+19</c:v>
                </c:pt>
                <c:pt idx="21">
                  <c:v>4.0292911033521406E+19</c:v>
                </c:pt>
                <c:pt idx="22">
                  <c:v>3.9156261848089706E+19</c:v>
                </c:pt>
                <c:pt idx="23">
                  <c:v>4.0016934273748132E+19</c:v>
                </c:pt>
                <c:pt idx="24">
                  <c:v>4.0155860315720319E+19</c:v>
                </c:pt>
                <c:pt idx="25">
                  <c:v>4.1492206183155089E+19</c:v>
                </c:pt>
                <c:pt idx="26">
                  <c:v>4.0575426085674983E+19</c:v>
                </c:pt>
                <c:pt idx="27">
                  <c:v>4.2926930542916755E+19</c:v>
                </c:pt>
                <c:pt idx="28">
                  <c:v>4.1836961724014199E+19</c:v>
                </c:pt>
                <c:pt idx="29">
                  <c:v>4.2803615307558011E+19</c:v>
                </c:pt>
                <c:pt idx="30">
                  <c:v>4.4154254186242736E+19</c:v>
                </c:pt>
                <c:pt idx="31">
                  <c:v>4.0995143908940841E+19</c:v>
                </c:pt>
                <c:pt idx="32">
                  <c:v>4.4864849993776513E+19</c:v>
                </c:pt>
                <c:pt idx="33">
                  <c:v>4.5405450199422394E+19</c:v>
                </c:pt>
                <c:pt idx="34">
                  <c:v>4.6316350902203916E+19</c:v>
                </c:pt>
                <c:pt idx="35">
                  <c:v>4.446099639930939E+19</c:v>
                </c:pt>
                <c:pt idx="36">
                  <c:v>4.6516148953081111E+19</c:v>
                </c:pt>
                <c:pt idx="37">
                  <c:v>4.4785275427597623E+19</c:v>
                </c:pt>
                <c:pt idx="38">
                  <c:v>4.6805658457548505E+19</c:v>
                </c:pt>
                <c:pt idx="39">
                  <c:v>4.8207589986534539E+19</c:v>
                </c:pt>
                <c:pt idx="40">
                  <c:v>4.8144741284584342E+19</c:v>
                </c:pt>
                <c:pt idx="41">
                  <c:v>4.1340710400792863E+19</c:v>
                </c:pt>
                <c:pt idx="42">
                  <c:v>4.5494857546390274E+19</c:v>
                </c:pt>
                <c:pt idx="43">
                  <c:v>4.7411489533686243E+19</c:v>
                </c:pt>
                <c:pt idx="44">
                  <c:v>3.5963649157893386E+19</c:v>
                </c:pt>
                <c:pt idx="45">
                  <c:v>4.1754092669426631E+19</c:v>
                </c:pt>
                <c:pt idx="46">
                  <c:v>4.5739156533003174E+19</c:v>
                </c:pt>
                <c:pt idx="47">
                  <c:v>4.6912247828678574E+19</c:v>
                </c:pt>
                <c:pt idx="48">
                  <c:v>1.0247906602252278E+19</c:v>
                </c:pt>
                <c:pt idx="49">
                  <c:v>4.5302560792197464E+19</c:v>
                </c:pt>
                <c:pt idx="50">
                  <c:v>4.6001600548082328E+19</c:v>
                </c:pt>
                <c:pt idx="51">
                  <c:v>4.3684409454727905E+19</c:v>
                </c:pt>
                <c:pt idx="52">
                  <c:v>4.3487246994577654E+19</c:v>
                </c:pt>
                <c:pt idx="53">
                  <c:v>4.3349334641346609E+19</c:v>
                </c:pt>
                <c:pt idx="54">
                  <c:v>3.5820800140493009E+19</c:v>
                </c:pt>
                <c:pt idx="55">
                  <c:v>3.853478448623258E+19</c:v>
                </c:pt>
                <c:pt idx="56">
                  <c:v>4.3243353483461222E+19</c:v>
                </c:pt>
                <c:pt idx="57">
                  <c:v>3.8503040823304028E+19</c:v>
                </c:pt>
                <c:pt idx="58">
                  <c:v>4.3072526656805585E+19</c:v>
                </c:pt>
                <c:pt idx="59">
                  <c:v>4.2664562554493174E+19</c:v>
                </c:pt>
                <c:pt idx="60">
                  <c:v>4.1906987342251631E+19</c:v>
                </c:pt>
                <c:pt idx="61">
                  <c:v>4.1677696017451196E+19</c:v>
                </c:pt>
                <c:pt idx="62">
                  <c:v>3.3874436662419616E+19</c:v>
                </c:pt>
                <c:pt idx="63">
                  <c:v>2.8811553039502991E+19</c:v>
                </c:pt>
                <c:pt idx="64">
                  <c:v>3.4699011632006312E+19</c:v>
                </c:pt>
                <c:pt idx="65">
                  <c:v>2.0367693084512842E+19</c:v>
                </c:pt>
                <c:pt idx="66">
                  <c:v>2.2478618792821666E+19</c:v>
                </c:pt>
                <c:pt idx="67">
                  <c:v>7.0906006909095916E+18</c:v>
                </c:pt>
                <c:pt idx="68">
                  <c:v>2.0468078680547172E+19</c:v>
                </c:pt>
                <c:pt idx="69">
                  <c:v>3.1199905082484916E+19</c:v>
                </c:pt>
                <c:pt idx="70">
                  <c:v>3.0034908091407454E+19</c:v>
                </c:pt>
                <c:pt idx="71">
                  <c:v>3.6743545796214673E+19</c:v>
                </c:pt>
                <c:pt idx="72">
                  <c:v>3.7269280256471843E+19</c:v>
                </c:pt>
                <c:pt idx="73">
                  <c:v>3.6813698125544731E+19</c:v>
                </c:pt>
                <c:pt idx="74">
                  <c:v>3.6134922007595106E+19</c:v>
                </c:pt>
                <c:pt idx="75">
                  <c:v>3.6050142149730505E+19</c:v>
                </c:pt>
                <c:pt idx="76">
                  <c:v>3.5406525825767047E+19</c:v>
                </c:pt>
                <c:pt idx="77">
                  <c:v>3.4838530681892069E+19</c:v>
                </c:pt>
                <c:pt idx="78">
                  <c:v>3.4161361260597133E+19</c:v>
                </c:pt>
                <c:pt idx="79">
                  <c:v>3.279375830082954E+19</c:v>
                </c:pt>
                <c:pt idx="80">
                  <c:v>3.2691340258869236E+19</c:v>
                </c:pt>
                <c:pt idx="81">
                  <c:v>3.0701879803966599E+19</c:v>
                </c:pt>
                <c:pt idx="82">
                  <c:v>2.7083076887892292E+19</c:v>
                </c:pt>
                <c:pt idx="83">
                  <c:v>2.6947845741381534E+19</c:v>
                </c:pt>
                <c:pt idx="84">
                  <c:v>8.054608546839041E+18</c:v>
                </c:pt>
                <c:pt idx="85">
                  <c:v>4.0420139107420933E+18</c:v>
                </c:pt>
                <c:pt idx="86">
                  <c:v>1.479116830802075E+19</c:v>
                </c:pt>
                <c:pt idx="87">
                  <c:v>7.0900431621019699E+18</c:v>
                </c:pt>
                <c:pt idx="88">
                  <c:v>1.6843289932456485E+19</c:v>
                </c:pt>
                <c:pt idx="89">
                  <c:v>2.7203052018849014E+19</c:v>
                </c:pt>
                <c:pt idx="90">
                  <c:v>2.6356626988447207E+19</c:v>
                </c:pt>
                <c:pt idx="91">
                  <c:v>2.7888812452225044E+19</c:v>
                </c:pt>
                <c:pt idx="92">
                  <c:v>2.7263158692754448E+19</c:v>
                </c:pt>
                <c:pt idx="93">
                  <c:v>2.7803738624625517E+19</c:v>
                </c:pt>
                <c:pt idx="94">
                  <c:v>2.8323527800415945E+19</c:v>
                </c:pt>
                <c:pt idx="95">
                  <c:v>2.8679124742361469E+19</c:v>
                </c:pt>
                <c:pt idx="96">
                  <c:v>2.8958796397596176E+19</c:v>
                </c:pt>
                <c:pt idx="97">
                  <c:v>2.8956652445908685E+19</c:v>
                </c:pt>
                <c:pt idx="98">
                  <c:v>2.753107662703573E+19</c:v>
                </c:pt>
                <c:pt idx="99">
                  <c:v>2.4939216432384086E+19</c:v>
                </c:pt>
                <c:pt idx="100">
                  <c:v>2.7380300563679707E+19</c:v>
                </c:pt>
                <c:pt idx="101">
                  <c:v>2.6993340092083552E+19</c:v>
                </c:pt>
                <c:pt idx="102">
                  <c:v>2.3266994937462518E+19</c:v>
                </c:pt>
                <c:pt idx="103">
                  <c:v>1.9994675901550957E+19</c:v>
                </c:pt>
                <c:pt idx="104">
                  <c:v>1.7309262372980201E+19</c:v>
                </c:pt>
                <c:pt idx="105">
                  <c:v>1.5452463363629552E+19</c:v>
                </c:pt>
                <c:pt idx="106">
                  <c:v>1.1431134785339007E+19</c:v>
                </c:pt>
                <c:pt idx="107">
                  <c:v>1.096494440173595E+18</c:v>
                </c:pt>
                <c:pt idx="108">
                  <c:v>147539557943337.84</c:v>
                </c:pt>
                <c:pt idx="109">
                  <c:v>20275802200129.191</c:v>
                </c:pt>
                <c:pt idx="110">
                  <c:v>5706563809270768</c:v>
                </c:pt>
                <c:pt idx="111">
                  <c:v>3.4752250564690588E+16</c:v>
                </c:pt>
                <c:pt idx="112">
                  <c:v>230372930687.21933</c:v>
                </c:pt>
                <c:pt idx="113">
                  <c:v>3.3340592692233384E+16</c:v>
                </c:pt>
                <c:pt idx="114">
                  <c:v>5.9533716755179648E+17</c:v>
                </c:pt>
                <c:pt idx="115">
                  <c:v>4.4647631701882977E+18</c:v>
                </c:pt>
                <c:pt idx="116">
                  <c:v>2.8903023243059072E+18</c:v>
                </c:pt>
                <c:pt idx="117">
                  <c:v>2.014574593464191E+18</c:v>
                </c:pt>
                <c:pt idx="118">
                  <c:v>6.3210923348074291E+18</c:v>
                </c:pt>
                <c:pt idx="119">
                  <c:v>3.7013151522249943E+18</c:v>
                </c:pt>
                <c:pt idx="120">
                  <c:v>4.548561270507115E+18</c:v>
                </c:pt>
                <c:pt idx="121">
                  <c:v>1.3199352604045806E+19</c:v>
                </c:pt>
                <c:pt idx="122">
                  <c:v>1.9053040156138299E+19</c:v>
                </c:pt>
                <c:pt idx="123">
                  <c:v>2.0703842407959736E+19</c:v>
                </c:pt>
                <c:pt idx="124">
                  <c:v>2.0377171074242429E+19</c:v>
                </c:pt>
                <c:pt idx="125">
                  <c:v>1.9791593499152503E+19</c:v>
                </c:pt>
                <c:pt idx="126">
                  <c:v>2.0677293899829481E+19</c:v>
                </c:pt>
                <c:pt idx="127">
                  <c:v>2.120358082045057E+19</c:v>
                </c:pt>
                <c:pt idx="128">
                  <c:v>2.1006712330035261E+19</c:v>
                </c:pt>
                <c:pt idx="129">
                  <c:v>1.9237151373746459E+19</c:v>
                </c:pt>
                <c:pt idx="130">
                  <c:v>1.959111627681876E+19</c:v>
                </c:pt>
                <c:pt idx="131">
                  <c:v>1.9485434157112009E+19</c:v>
                </c:pt>
                <c:pt idx="132">
                  <c:v>1.9308743141088932E+19</c:v>
                </c:pt>
                <c:pt idx="133">
                  <c:v>1.7756582940667083E+19</c:v>
                </c:pt>
                <c:pt idx="134">
                  <c:v>1.9253689705558036E+19</c:v>
                </c:pt>
                <c:pt idx="135">
                  <c:v>1.9539423219464716E+19</c:v>
                </c:pt>
                <c:pt idx="136">
                  <c:v>1.7880475978608278E+19</c:v>
                </c:pt>
                <c:pt idx="137">
                  <c:v>1.8838340880766468E+19</c:v>
                </c:pt>
                <c:pt idx="138">
                  <c:v>1.8789288482583073E+19</c:v>
                </c:pt>
                <c:pt idx="139">
                  <c:v>1.8763662431207248E+19</c:v>
                </c:pt>
                <c:pt idx="140">
                  <c:v>1.7505107037766969E+19</c:v>
                </c:pt>
                <c:pt idx="141">
                  <c:v>1.7579324258948979E+19</c:v>
                </c:pt>
                <c:pt idx="142">
                  <c:v>1.7211167713500828E+19</c:v>
                </c:pt>
                <c:pt idx="143">
                  <c:v>1.6285365786224654E+19</c:v>
                </c:pt>
                <c:pt idx="144">
                  <c:v>1.6300398790255645E+19</c:v>
                </c:pt>
                <c:pt idx="145">
                  <c:v>1.5263167128110502E+19</c:v>
                </c:pt>
                <c:pt idx="146">
                  <c:v>1.4831949006076506E+19</c:v>
                </c:pt>
                <c:pt idx="147">
                  <c:v>1.4693671724898642E+19</c:v>
                </c:pt>
                <c:pt idx="148">
                  <c:v>1.4270953382959047E+19</c:v>
                </c:pt>
                <c:pt idx="149">
                  <c:v>1.2713907202804939E+19</c:v>
                </c:pt>
                <c:pt idx="150">
                  <c:v>9.0669389450582733E+18</c:v>
                </c:pt>
                <c:pt idx="151">
                  <c:v>8.0658280538258964E+18</c:v>
                </c:pt>
                <c:pt idx="152">
                  <c:v>2.9037316727484288E+18</c:v>
                </c:pt>
                <c:pt idx="153">
                  <c:v>8.8905018580648512E+17</c:v>
                </c:pt>
                <c:pt idx="154">
                  <c:v>9.1097216783777616E+16</c:v>
                </c:pt>
                <c:pt idx="155">
                  <c:v>482693388362006.19</c:v>
                </c:pt>
                <c:pt idx="156">
                  <c:v>5847641912440.3789</c:v>
                </c:pt>
                <c:pt idx="157">
                  <c:v>281232989318237.75</c:v>
                </c:pt>
                <c:pt idx="158">
                  <c:v>1051238813170112</c:v>
                </c:pt>
                <c:pt idx="159">
                  <c:v>25270216217.026028</c:v>
                </c:pt>
                <c:pt idx="160">
                  <c:v>7385198912857475</c:v>
                </c:pt>
                <c:pt idx="161">
                  <c:v>2.1393581569644712E+16</c:v>
                </c:pt>
                <c:pt idx="162">
                  <c:v>83031194101713.453</c:v>
                </c:pt>
                <c:pt idx="163">
                  <c:v>2230923647262215.5</c:v>
                </c:pt>
                <c:pt idx="164">
                  <c:v>4.385850035912996E+16</c:v>
                </c:pt>
                <c:pt idx="165">
                  <c:v>5.403825666731592E+16</c:v>
                </c:pt>
                <c:pt idx="166">
                  <c:v>3.227216982752359E+17</c:v>
                </c:pt>
                <c:pt idx="167">
                  <c:v>1.6532072283597734E+18</c:v>
                </c:pt>
                <c:pt idx="168">
                  <c:v>2.1761748251980273E+18</c:v>
                </c:pt>
                <c:pt idx="169">
                  <c:v>4.8772919129020334E+18</c:v>
                </c:pt>
                <c:pt idx="170">
                  <c:v>7.5780207578181878E+18</c:v>
                </c:pt>
                <c:pt idx="171">
                  <c:v>8.6351009523590748E+18</c:v>
                </c:pt>
                <c:pt idx="172">
                  <c:v>3.8678307606645806E+18</c:v>
                </c:pt>
                <c:pt idx="173">
                  <c:v>4.0493560582941143E+18</c:v>
                </c:pt>
                <c:pt idx="174">
                  <c:v>4.6052700597522806E+18</c:v>
                </c:pt>
                <c:pt idx="175">
                  <c:v>8.7307835394789294E+18</c:v>
                </c:pt>
                <c:pt idx="176">
                  <c:v>9.2830188644955259E+18</c:v>
                </c:pt>
                <c:pt idx="177">
                  <c:v>7.0578255996869315E+18</c:v>
                </c:pt>
                <c:pt idx="178">
                  <c:v>7.224437001712556E+18</c:v>
                </c:pt>
                <c:pt idx="179">
                  <c:v>6.8905147524299244E+18</c:v>
                </c:pt>
                <c:pt idx="180">
                  <c:v>9.1520360874988503E+18</c:v>
                </c:pt>
                <c:pt idx="181">
                  <c:v>9.4384051842462188E+18</c:v>
                </c:pt>
                <c:pt idx="182">
                  <c:v>9.1677654956950026E+18</c:v>
                </c:pt>
                <c:pt idx="183">
                  <c:v>9.5879719169340744E+18</c:v>
                </c:pt>
                <c:pt idx="184">
                  <c:v>9.411418762579796E+18</c:v>
                </c:pt>
                <c:pt idx="185">
                  <c:v>9.6918081094432276E+18</c:v>
                </c:pt>
                <c:pt idx="186">
                  <c:v>9.8450149984004854E+18</c:v>
                </c:pt>
                <c:pt idx="187">
                  <c:v>9.2232421462753208E+18</c:v>
                </c:pt>
                <c:pt idx="188">
                  <c:v>9.2147955848398356E+18</c:v>
                </c:pt>
                <c:pt idx="189">
                  <c:v>9.0183487889408328E+18</c:v>
                </c:pt>
                <c:pt idx="190">
                  <c:v>9.039135490266497E+18</c:v>
                </c:pt>
                <c:pt idx="191">
                  <c:v>8.7764623815318333E+18</c:v>
                </c:pt>
                <c:pt idx="192">
                  <c:v>7.9394332320715858E+18</c:v>
                </c:pt>
                <c:pt idx="193">
                  <c:v>8.8842798365717801E+18</c:v>
                </c:pt>
                <c:pt idx="194">
                  <c:v>8.7461368691521167E+18</c:v>
                </c:pt>
                <c:pt idx="195">
                  <c:v>8.5643414234730732E+18</c:v>
                </c:pt>
                <c:pt idx="196">
                  <c:v>8.3013160579008686E+18</c:v>
                </c:pt>
                <c:pt idx="197">
                  <c:v>8.2036942842192292E+18</c:v>
                </c:pt>
                <c:pt idx="198">
                  <c:v>7.6665046343428895E+18</c:v>
                </c:pt>
                <c:pt idx="199">
                  <c:v>7.4631865493121219E+18</c:v>
                </c:pt>
                <c:pt idx="200">
                  <c:v>7.6602755170286305E+18</c:v>
                </c:pt>
                <c:pt idx="201">
                  <c:v>7.337778553547306E+18</c:v>
                </c:pt>
                <c:pt idx="202">
                  <c:v>6.8573610484624517E+18</c:v>
                </c:pt>
                <c:pt idx="203">
                  <c:v>7.4779666380022006E+18</c:v>
                </c:pt>
                <c:pt idx="204">
                  <c:v>6.118215711223425E+18</c:v>
                </c:pt>
                <c:pt idx="205">
                  <c:v>6.7106154115411681E+18</c:v>
                </c:pt>
                <c:pt idx="206">
                  <c:v>5.4362221452094413E+18</c:v>
                </c:pt>
                <c:pt idx="207">
                  <c:v>4.9472876273215928E+18</c:v>
                </c:pt>
                <c:pt idx="208">
                  <c:v>6.0091123920153498E+18</c:v>
                </c:pt>
                <c:pt idx="209">
                  <c:v>3.7018032433538483E+18</c:v>
                </c:pt>
                <c:pt idx="210">
                  <c:v>5.1330035142069688E+18</c:v>
                </c:pt>
                <c:pt idx="211">
                  <c:v>4.4952285716142884E+18</c:v>
                </c:pt>
                <c:pt idx="212">
                  <c:v>5.3705229505191711E+18</c:v>
                </c:pt>
                <c:pt idx="213">
                  <c:v>4.1302408171709174E+18</c:v>
                </c:pt>
                <c:pt idx="214">
                  <c:v>3.2614320188318003E+18</c:v>
                </c:pt>
                <c:pt idx="215">
                  <c:v>5.5545363471638139E+18</c:v>
                </c:pt>
                <c:pt idx="216">
                  <c:v>5.3486049725584077E+18</c:v>
                </c:pt>
                <c:pt idx="217">
                  <c:v>1.6901713883051653E+18</c:v>
                </c:pt>
                <c:pt idx="218">
                  <c:v>4.1598227888590116E+18</c:v>
                </c:pt>
                <c:pt idx="219">
                  <c:v>2.0940624892557135E+18</c:v>
                </c:pt>
                <c:pt idx="220">
                  <c:v>1.0105442786573539E+18</c:v>
                </c:pt>
                <c:pt idx="221">
                  <c:v>4.4314097695388198E+17</c:v>
                </c:pt>
                <c:pt idx="222">
                  <c:v>8.9511250063839014E+17</c:v>
                </c:pt>
                <c:pt idx="223">
                  <c:v>2.8195311379993824E+17</c:v>
                </c:pt>
                <c:pt idx="224">
                  <c:v>4.7327140493536632E+16</c:v>
                </c:pt>
                <c:pt idx="225">
                  <c:v>81546337765259.047</c:v>
                </c:pt>
                <c:pt idx="226">
                  <c:v>48555001391895.422</c:v>
                </c:pt>
                <c:pt idx="227">
                  <c:v>36475612.656602278</c:v>
                </c:pt>
                <c:pt idx="228">
                  <c:v>4024911967.9904494</c:v>
                </c:pt>
                <c:pt idx="229">
                  <c:v>198.74918713673583</c:v>
                </c:pt>
                <c:pt idx="230">
                  <c:v>4.9970861004184616E-2</c:v>
                </c:pt>
                <c:pt idx="231">
                  <c:v>7.1928246114759729E-11</c:v>
                </c:pt>
                <c:pt idx="232">
                  <c:v>5.9184825364256716E-8</c:v>
                </c:pt>
                <c:pt idx="233">
                  <c:v>7.8640284745293448E-14</c:v>
                </c:pt>
                <c:pt idx="234">
                  <c:v>7.5034811836165024E-9</c:v>
                </c:pt>
                <c:pt idx="235">
                  <c:v>3.7358677466552309E-25</c:v>
                </c:pt>
                <c:pt idx="236">
                  <c:v>15722.312374962692</c:v>
                </c:pt>
                <c:pt idx="237">
                  <c:v>19.200151734695133</c:v>
                </c:pt>
                <c:pt idx="238">
                  <c:v>3.5145034678104548E-5</c:v>
                </c:pt>
                <c:pt idx="239">
                  <c:v>0</c:v>
                </c:pt>
                <c:pt idx="240">
                  <c:v>0</c:v>
                </c:pt>
                <c:pt idx="241">
                  <c:v>1.394224453487206E-9</c:v>
                </c:pt>
                <c:pt idx="242">
                  <c:v>0</c:v>
                </c:pt>
                <c:pt idx="243">
                  <c:v>1.5452417747636203E-15</c:v>
                </c:pt>
                <c:pt idx="244">
                  <c:v>7.7274222592412385E-25</c:v>
                </c:pt>
                <c:pt idx="245">
                  <c:v>84.036732785367079</c:v>
                </c:pt>
                <c:pt idx="246">
                  <c:v>3.2377400855740552E-7</c:v>
                </c:pt>
                <c:pt idx="247">
                  <c:v>2.3204348973260539E-8</c:v>
                </c:pt>
                <c:pt idx="248">
                  <c:v>0</c:v>
                </c:pt>
                <c:pt idx="249">
                  <c:v>1.1763912073188528E-3</c:v>
                </c:pt>
                <c:pt idx="250">
                  <c:v>6.7727717640811813E-14</c:v>
                </c:pt>
                <c:pt idx="251">
                  <c:v>17209.545811515014</c:v>
                </c:pt>
                <c:pt idx="252">
                  <c:v>233935032.92355835</c:v>
                </c:pt>
                <c:pt idx="253">
                  <c:v>57301153466.378654</c:v>
                </c:pt>
                <c:pt idx="254">
                  <c:v>2936927951.6430306</c:v>
                </c:pt>
                <c:pt idx="255">
                  <c:v>559518881359381.5</c:v>
                </c:pt>
                <c:pt idx="256">
                  <c:v>28225939985307.133</c:v>
                </c:pt>
                <c:pt idx="257">
                  <c:v>167071616714098.25</c:v>
                </c:pt>
                <c:pt idx="258">
                  <c:v>3675542115981704</c:v>
                </c:pt>
                <c:pt idx="259">
                  <c:v>918301796333844.87</c:v>
                </c:pt>
                <c:pt idx="260">
                  <c:v>3.6089914227488832E+16</c:v>
                </c:pt>
                <c:pt idx="261">
                  <c:v>2.7278602240725608E+16</c:v>
                </c:pt>
                <c:pt idx="262">
                  <c:v>1.1928115964453966E+17</c:v>
                </c:pt>
                <c:pt idx="263">
                  <c:v>4.0147243961420691E+17</c:v>
                </c:pt>
                <c:pt idx="264">
                  <c:v>4.2842622050316774E+17</c:v>
                </c:pt>
                <c:pt idx="265">
                  <c:v>8.7407308670956608E+17</c:v>
                </c:pt>
                <c:pt idx="266">
                  <c:v>2.4248762620136608E+17</c:v>
                </c:pt>
                <c:pt idx="267">
                  <c:v>7.8162599131365939E+17</c:v>
                </c:pt>
                <c:pt idx="268">
                  <c:v>6.8968421975520742E+17</c:v>
                </c:pt>
                <c:pt idx="269">
                  <c:v>5.3037213693229192E+16</c:v>
                </c:pt>
                <c:pt idx="270">
                  <c:v>2.021061187718697E+17</c:v>
                </c:pt>
                <c:pt idx="271">
                  <c:v>1.5578976786966577E+18</c:v>
                </c:pt>
                <c:pt idx="272">
                  <c:v>1.1931927434120622E+18</c:v>
                </c:pt>
                <c:pt idx="273">
                  <c:v>1.0447166891252293E+18</c:v>
                </c:pt>
                <c:pt idx="274">
                  <c:v>9.6997027173591648E+16</c:v>
                </c:pt>
                <c:pt idx="275">
                  <c:v>9.3300717616370355E+17</c:v>
                </c:pt>
                <c:pt idx="276">
                  <c:v>3.1189012996961446E+17</c:v>
                </c:pt>
                <c:pt idx="277">
                  <c:v>1.5954979283271094E+17</c:v>
                </c:pt>
                <c:pt idx="278">
                  <c:v>9.7728069083034022E+17</c:v>
                </c:pt>
                <c:pt idx="279">
                  <c:v>2.7217765710926547E+17</c:v>
                </c:pt>
                <c:pt idx="280">
                  <c:v>5.6548585876518291E+17</c:v>
                </c:pt>
                <c:pt idx="281">
                  <c:v>3.7282179445702752E+17</c:v>
                </c:pt>
                <c:pt idx="282">
                  <c:v>6.9149284320713574E+17</c:v>
                </c:pt>
                <c:pt idx="283">
                  <c:v>1.333049300964173E+17</c:v>
                </c:pt>
                <c:pt idx="284">
                  <c:v>1.552842615682379E+18</c:v>
                </c:pt>
                <c:pt idx="285">
                  <c:v>9.1400167800952422E+17</c:v>
                </c:pt>
                <c:pt idx="286">
                  <c:v>5.2902763087049107E+17</c:v>
                </c:pt>
                <c:pt idx="287">
                  <c:v>1.0656078510756627E+18</c:v>
                </c:pt>
                <c:pt idx="288">
                  <c:v>1.4786231643851441E+18</c:v>
                </c:pt>
                <c:pt idx="289">
                  <c:v>2.0109415330159729E+18</c:v>
                </c:pt>
                <c:pt idx="290">
                  <c:v>1.7118557110110973E+18</c:v>
                </c:pt>
                <c:pt idx="291">
                  <c:v>6.8534340182793062E+17</c:v>
                </c:pt>
                <c:pt idx="292">
                  <c:v>7.1109048763944744E+16</c:v>
                </c:pt>
                <c:pt idx="293">
                  <c:v>2.2182114836040448E+16</c:v>
                </c:pt>
                <c:pt idx="294">
                  <c:v>2.6257873431286093E+17</c:v>
                </c:pt>
                <c:pt idx="295">
                  <c:v>5.579261736093144E+16</c:v>
                </c:pt>
                <c:pt idx="296">
                  <c:v>6.1522472696407206E+17</c:v>
                </c:pt>
                <c:pt idx="297">
                  <c:v>4.2938714674532416E+17</c:v>
                </c:pt>
                <c:pt idx="298">
                  <c:v>2.0237525313264035E+17</c:v>
                </c:pt>
                <c:pt idx="299">
                  <c:v>2.0196845984082394E+17</c:v>
                </c:pt>
                <c:pt idx="300">
                  <c:v>4.761920449363168E+17</c:v>
                </c:pt>
                <c:pt idx="301">
                  <c:v>1.4602621695325768E+18</c:v>
                </c:pt>
                <c:pt idx="302">
                  <c:v>2.9762002808519802E+17</c:v>
                </c:pt>
                <c:pt idx="303">
                  <c:v>6.5822788690032205E+17</c:v>
                </c:pt>
                <c:pt idx="304">
                  <c:v>1.0094152321374806E+16</c:v>
                </c:pt>
                <c:pt idx="305">
                  <c:v>7.8678100403781389E+17</c:v>
                </c:pt>
                <c:pt idx="306">
                  <c:v>5.8576348560504614E+17</c:v>
                </c:pt>
                <c:pt idx="307">
                  <c:v>1.3630461754540129E+18</c:v>
                </c:pt>
                <c:pt idx="308">
                  <c:v>8.9240453253532928E+17</c:v>
                </c:pt>
                <c:pt idx="309">
                  <c:v>6.727899311421847E+17</c:v>
                </c:pt>
                <c:pt idx="310">
                  <c:v>8.7566843005036006E+17</c:v>
                </c:pt>
                <c:pt idx="311">
                  <c:v>1.693322845232471E+18</c:v>
                </c:pt>
                <c:pt idx="312">
                  <c:v>2.1556395186801687E+18</c:v>
                </c:pt>
                <c:pt idx="313">
                  <c:v>1.2236987937565732E+18</c:v>
                </c:pt>
                <c:pt idx="314">
                  <c:v>2.2820312993682547E+18</c:v>
                </c:pt>
                <c:pt idx="315">
                  <c:v>1.5105967319201917E+18</c:v>
                </c:pt>
                <c:pt idx="316">
                  <c:v>1.4009032431270303E+18</c:v>
                </c:pt>
                <c:pt idx="317">
                  <c:v>1.9502281663989624E+18</c:v>
                </c:pt>
                <c:pt idx="318">
                  <c:v>2.1973629472651758E+18</c:v>
                </c:pt>
                <c:pt idx="319">
                  <c:v>2.1569309581363709E+18</c:v>
                </c:pt>
                <c:pt idx="320">
                  <c:v>1.9797097829016852E+18</c:v>
                </c:pt>
                <c:pt idx="321">
                  <c:v>1.8430032124282061E+18</c:v>
                </c:pt>
                <c:pt idx="322">
                  <c:v>2.1140225274129802E+18</c:v>
                </c:pt>
                <c:pt idx="323">
                  <c:v>2.1282461009841782E+18</c:v>
                </c:pt>
                <c:pt idx="324">
                  <c:v>2.1626765459211095E+18</c:v>
                </c:pt>
                <c:pt idx="325">
                  <c:v>1.9907990308853023E+18</c:v>
                </c:pt>
                <c:pt idx="326">
                  <c:v>1.6203682747464212E+18</c:v>
                </c:pt>
                <c:pt idx="327">
                  <c:v>1.8960997218443487E+18</c:v>
                </c:pt>
                <c:pt idx="328">
                  <c:v>1.9478130529732152E+18</c:v>
                </c:pt>
                <c:pt idx="329">
                  <c:v>1.5086340277796116E+18</c:v>
                </c:pt>
                <c:pt idx="330">
                  <c:v>1.8484340498588229E+18</c:v>
                </c:pt>
                <c:pt idx="331">
                  <c:v>1.719913370761047E+18</c:v>
                </c:pt>
                <c:pt idx="332">
                  <c:v>1.872445295070025E+18</c:v>
                </c:pt>
                <c:pt idx="333">
                  <c:v>1.7343254904380961E+18</c:v>
                </c:pt>
                <c:pt idx="334">
                  <c:v>2.1309095681515036E+18</c:v>
                </c:pt>
                <c:pt idx="335">
                  <c:v>1.8315657623620101E+18</c:v>
                </c:pt>
                <c:pt idx="336">
                  <c:v>2.117960708172279E+18</c:v>
                </c:pt>
                <c:pt idx="337">
                  <c:v>1.8727367305831002E+18</c:v>
                </c:pt>
                <c:pt idx="338">
                  <c:v>2.0246020024914724E+18</c:v>
                </c:pt>
                <c:pt idx="339">
                  <c:v>1.4695496871477051E+18</c:v>
                </c:pt>
                <c:pt idx="340">
                  <c:v>1.553924829782412E+18</c:v>
                </c:pt>
                <c:pt idx="341">
                  <c:v>1.8126892561001403E+18</c:v>
                </c:pt>
                <c:pt idx="342">
                  <c:v>2.0399776333169679E+18</c:v>
                </c:pt>
                <c:pt idx="343">
                  <c:v>1.7607996444991908E+18</c:v>
                </c:pt>
                <c:pt idx="344">
                  <c:v>1.956354394305996E+18</c:v>
                </c:pt>
                <c:pt idx="345">
                  <c:v>1.7526531856155174E+18</c:v>
                </c:pt>
                <c:pt idx="346">
                  <c:v>1.6774904462602217E+18</c:v>
                </c:pt>
                <c:pt idx="347">
                  <c:v>1.7657760959515942E+18</c:v>
                </c:pt>
                <c:pt idx="348">
                  <c:v>1.6891099548243249E+18</c:v>
                </c:pt>
                <c:pt idx="349">
                  <c:v>1.7434742340645642E+18</c:v>
                </c:pt>
                <c:pt idx="350">
                  <c:v>1.8343705377398495E+18</c:v>
                </c:pt>
                <c:pt idx="351">
                  <c:v>1.4899580291507374E+18</c:v>
                </c:pt>
                <c:pt idx="352">
                  <c:v>1.8988904069486853E+18</c:v>
                </c:pt>
                <c:pt idx="353">
                  <c:v>1.5921923400267139E+18</c:v>
                </c:pt>
                <c:pt idx="354">
                  <c:v>1.8693484759658657E+18</c:v>
                </c:pt>
                <c:pt idx="355">
                  <c:v>1.862109471243254E+18</c:v>
                </c:pt>
                <c:pt idx="356">
                  <c:v>1.7469052156622377E+18</c:v>
                </c:pt>
                <c:pt idx="357">
                  <c:v>1.722535428743297E+18</c:v>
                </c:pt>
                <c:pt idx="358">
                  <c:v>1.5639615647461115E+18</c:v>
                </c:pt>
                <c:pt idx="359">
                  <c:v>1.4437334170796058E+18</c:v>
                </c:pt>
                <c:pt idx="360">
                  <c:v>1.2849477935043976E+18</c:v>
                </c:pt>
                <c:pt idx="361">
                  <c:v>1.3568326182619313E+18</c:v>
                </c:pt>
                <c:pt idx="362">
                  <c:v>1.5666083060492078E+18</c:v>
                </c:pt>
                <c:pt idx="363">
                  <c:v>1.414046275184619E+18</c:v>
                </c:pt>
                <c:pt idx="364">
                  <c:v>1.3801712809933916E+18</c:v>
                </c:pt>
                <c:pt idx="365">
                  <c:v>1.4043281932766943E+18</c:v>
                </c:pt>
                <c:pt idx="366">
                  <c:v>1.4782946278641428E+18</c:v>
                </c:pt>
                <c:pt idx="367">
                  <c:v>1.527092438120202E+18</c:v>
                </c:pt>
                <c:pt idx="368">
                  <c:v>1.555144094600246E+18</c:v>
                </c:pt>
                <c:pt idx="369">
                  <c:v>1.545468942410508E+18</c:v>
                </c:pt>
                <c:pt idx="370">
                  <c:v>1.4901759722300808E+18</c:v>
                </c:pt>
                <c:pt idx="371">
                  <c:v>1.4909068924968745E+18</c:v>
                </c:pt>
                <c:pt idx="372">
                  <c:v>1.4403097847253056E+18</c:v>
                </c:pt>
              </c:numCache>
            </c:numRef>
          </c:yVal>
          <c:smooth val="1"/>
        </c:ser>
        <c:axId val="134237184"/>
        <c:axId val="134235264"/>
      </c:scatterChart>
      <c:valAx>
        <c:axId val="13422668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nm</a:t>
                </a:r>
              </a:p>
            </c:rich>
          </c:tx>
          <c:layout/>
        </c:title>
        <c:numFmt formatCode="General" sourceLinked="1"/>
        <c:minorTickMark val="out"/>
        <c:tickLblPos val="nextTo"/>
        <c:crossAx val="134228992"/>
        <c:crosses val="autoZero"/>
        <c:crossBetween val="midCat"/>
      </c:valAx>
      <c:valAx>
        <c:axId val="134228992"/>
        <c:scaling>
          <c:orientation val="minMax"/>
          <c:max val="20"/>
          <c:min val="0"/>
        </c:scaling>
        <c:axPos val="l"/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accent1"/>
                    </a:solidFill>
                  </a:defRPr>
                </a:pPr>
                <a:r>
                  <a:rPr lang="en-US">
                    <a:solidFill>
                      <a:schemeClr val="accent1"/>
                    </a:solidFill>
                  </a:rPr>
                  <a:t>W/m2/10nm</a:t>
                </a:r>
              </a:p>
            </c:rich>
          </c:tx>
          <c:layout>
            <c:manualLayout>
              <c:xMode val="edge"/>
              <c:yMode val="edge"/>
              <c:x val="2.0833333333333336E-2"/>
              <c:y val="0.30835730533683298"/>
            </c:manualLayout>
          </c:layout>
        </c:title>
        <c:numFmt formatCode="General" sourceLinked="0"/>
        <c:minorTickMark val="out"/>
        <c:tickLblPos val="nextTo"/>
        <c:txPr>
          <a:bodyPr/>
          <a:lstStyle/>
          <a:p>
            <a:pPr>
              <a:defRPr>
                <a:solidFill>
                  <a:schemeClr val="accent1"/>
                </a:solidFill>
              </a:defRPr>
            </a:pPr>
            <a:endParaRPr lang="en-US"/>
          </a:p>
        </c:txPr>
        <c:crossAx val="134226688"/>
        <c:crosses val="autoZero"/>
        <c:crossBetween val="midCat"/>
        <c:majorUnit val="5"/>
        <c:minorUnit val="1"/>
      </c:valAx>
      <c:valAx>
        <c:axId val="134235264"/>
        <c:scaling>
          <c:orientation val="minMax"/>
          <c:max val="6E+19"/>
          <c:min val="0"/>
        </c:scaling>
        <c:axPos val="r"/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accent2"/>
                    </a:solidFill>
                  </a:defRPr>
                </a:pPr>
                <a:r>
                  <a:rPr lang="en-US">
                    <a:solidFill>
                      <a:schemeClr val="accent2"/>
                    </a:solidFill>
                  </a:rPr>
                  <a:t>fotoes/s/m2</a:t>
                </a:r>
              </a:p>
            </c:rich>
          </c:tx>
          <c:layout>
            <c:manualLayout>
              <c:xMode val="edge"/>
              <c:yMode val="edge"/>
              <c:x val="0.95184465223097137"/>
              <c:y val="0.2925683289588803"/>
            </c:manualLayout>
          </c:layout>
        </c:title>
        <c:numFmt formatCode="General" sourceLinked="1"/>
        <c:minorTickMark val="out"/>
        <c:tickLblPos val="nextTo"/>
        <c:txPr>
          <a:bodyPr/>
          <a:lstStyle/>
          <a:p>
            <a:pPr>
              <a:defRPr>
                <a:solidFill>
                  <a:schemeClr val="accent2"/>
                </a:solidFill>
              </a:defRPr>
            </a:pPr>
            <a:endParaRPr lang="en-US"/>
          </a:p>
        </c:txPr>
        <c:crossAx val="134237184"/>
        <c:crosses val="max"/>
        <c:crossBetween val="midCat"/>
        <c:majorUnit val="1E+19"/>
        <c:minorUnit val="5E+18"/>
      </c:valAx>
      <c:valAx>
        <c:axId val="134237184"/>
        <c:scaling>
          <c:orientation val="minMax"/>
        </c:scaling>
        <c:delete val="1"/>
        <c:axPos val="b"/>
        <c:numFmt formatCode="General" sourceLinked="1"/>
        <c:tickLblPos val="none"/>
        <c:crossAx val="134235264"/>
        <c:crosses val="autoZero"/>
        <c:crossBetween val="midCat"/>
      </c:valAx>
      <c:spPr>
        <a:ln>
          <a:solidFill>
            <a:schemeClr val="tx1"/>
          </a:solidFill>
        </a:ln>
      </c:spPr>
    </c:plotArea>
    <c:plotVisOnly val="1"/>
  </c:chart>
  <c:spPr>
    <a:ln>
      <a:noFill/>
    </a:ln>
  </c:sp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/>
      <c:scatterChart>
        <c:scatterStyle val="smoothMarker"/>
        <c:ser>
          <c:idx val="0"/>
          <c:order val="0"/>
          <c:tx>
            <c:strRef>
              <c:f>Sheet1!$C$3</c:f>
              <c:strCache>
                <c:ptCount val="1"/>
                <c:pt idx="0">
                  <c:v>eV</c:v>
                </c:pt>
              </c:strCache>
            </c:strRef>
          </c:tx>
          <c:marker>
            <c:symbol val="none"/>
          </c:marker>
          <c:xVal>
            <c:numRef>
              <c:f>Sheet1!$A$4:$A$376</c:f>
              <c:numCache>
                <c:formatCode>General</c:formatCode>
                <c:ptCount val="373"/>
                <c:pt idx="0">
                  <c:v>280</c:v>
                </c:pt>
                <c:pt idx="1">
                  <c:v>290</c:v>
                </c:pt>
                <c:pt idx="2">
                  <c:v>300</c:v>
                </c:pt>
                <c:pt idx="3">
                  <c:v>310</c:v>
                </c:pt>
                <c:pt idx="4">
                  <c:v>320</c:v>
                </c:pt>
                <c:pt idx="5">
                  <c:v>330</c:v>
                </c:pt>
                <c:pt idx="6">
                  <c:v>340</c:v>
                </c:pt>
                <c:pt idx="7">
                  <c:v>350</c:v>
                </c:pt>
                <c:pt idx="8">
                  <c:v>360</c:v>
                </c:pt>
                <c:pt idx="9">
                  <c:v>370</c:v>
                </c:pt>
                <c:pt idx="10">
                  <c:v>380</c:v>
                </c:pt>
                <c:pt idx="11">
                  <c:v>390</c:v>
                </c:pt>
                <c:pt idx="12">
                  <c:v>400</c:v>
                </c:pt>
                <c:pt idx="13">
                  <c:v>410</c:v>
                </c:pt>
                <c:pt idx="14">
                  <c:v>420</c:v>
                </c:pt>
                <c:pt idx="15">
                  <c:v>430</c:v>
                </c:pt>
                <c:pt idx="16">
                  <c:v>440</c:v>
                </c:pt>
                <c:pt idx="17">
                  <c:v>450</c:v>
                </c:pt>
                <c:pt idx="18">
                  <c:v>460</c:v>
                </c:pt>
                <c:pt idx="19">
                  <c:v>470</c:v>
                </c:pt>
                <c:pt idx="20">
                  <c:v>480</c:v>
                </c:pt>
                <c:pt idx="21">
                  <c:v>490</c:v>
                </c:pt>
                <c:pt idx="22">
                  <c:v>500</c:v>
                </c:pt>
                <c:pt idx="23">
                  <c:v>510</c:v>
                </c:pt>
                <c:pt idx="24">
                  <c:v>520</c:v>
                </c:pt>
                <c:pt idx="25">
                  <c:v>530</c:v>
                </c:pt>
                <c:pt idx="26">
                  <c:v>540</c:v>
                </c:pt>
                <c:pt idx="27">
                  <c:v>550</c:v>
                </c:pt>
                <c:pt idx="28">
                  <c:v>560</c:v>
                </c:pt>
                <c:pt idx="29">
                  <c:v>570</c:v>
                </c:pt>
                <c:pt idx="30">
                  <c:v>580</c:v>
                </c:pt>
                <c:pt idx="31">
                  <c:v>590</c:v>
                </c:pt>
                <c:pt idx="32">
                  <c:v>600</c:v>
                </c:pt>
                <c:pt idx="33">
                  <c:v>610</c:v>
                </c:pt>
                <c:pt idx="34">
                  <c:v>620</c:v>
                </c:pt>
                <c:pt idx="35">
                  <c:v>630</c:v>
                </c:pt>
                <c:pt idx="36">
                  <c:v>640</c:v>
                </c:pt>
                <c:pt idx="37">
                  <c:v>650</c:v>
                </c:pt>
                <c:pt idx="38">
                  <c:v>660</c:v>
                </c:pt>
                <c:pt idx="39">
                  <c:v>670</c:v>
                </c:pt>
                <c:pt idx="40">
                  <c:v>680</c:v>
                </c:pt>
                <c:pt idx="41">
                  <c:v>690</c:v>
                </c:pt>
                <c:pt idx="42">
                  <c:v>700</c:v>
                </c:pt>
                <c:pt idx="43">
                  <c:v>710</c:v>
                </c:pt>
                <c:pt idx="44">
                  <c:v>720</c:v>
                </c:pt>
                <c:pt idx="45">
                  <c:v>730</c:v>
                </c:pt>
                <c:pt idx="46">
                  <c:v>740</c:v>
                </c:pt>
                <c:pt idx="47">
                  <c:v>750</c:v>
                </c:pt>
                <c:pt idx="48">
                  <c:v>760</c:v>
                </c:pt>
                <c:pt idx="49">
                  <c:v>770</c:v>
                </c:pt>
                <c:pt idx="50">
                  <c:v>780</c:v>
                </c:pt>
                <c:pt idx="51">
                  <c:v>790</c:v>
                </c:pt>
                <c:pt idx="52">
                  <c:v>800</c:v>
                </c:pt>
                <c:pt idx="53">
                  <c:v>810</c:v>
                </c:pt>
                <c:pt idx="54">
                  <c:v>820</c:v>
                </c:pt>
                <c:pt idx="55">
                  <c:v>830</c:v>
                </c:pt>
                <c:pt idx="56">
                  <c:v>840</c:v>
                </c:pt>
                <c:pt idx="57">
                  <c:v>850</c:v>
                </c:pt>
                <c:pt idx="58">
                  <c:v>860</c:v>
                </c:pt>
                <c:pt idx="59">
                  <c:v>870</c:v>
                </c:pt>
                <c:pt idx="60">
                  <c:v>880</c:v>
                </c:pt>
                <c:pt idx="61">
                  <c:v>890</c:v>
                </c:pt>
                <c:pt idx="62">
                  <c:v>900</c:v>
                </c:pt>
                <c:pt idx="63">
                  <c:v>910</c:v>
                </c:pt>
                <c:pt idx="64">
                  <c:v>920</c:v>
                </c:pt>
                <c:pt idx="65">
                  <c:v>930</c:v>
                </c:pt>
                <c:pt idx="66">
                  <c:v>940</c:v>
                </c:pt>
                <c:pt idx="67">
                  <c:v>950</c:v>
                </c:pt>
                <c:pt idx="68">
                  <c:v>960</c:v>
                </c:pt>
                <c:pt idx="69">
                  <c:v>970</c:v>
                </c:pt>
                <c:pt idx="70">
                  <c:v>980</c:v>
                </c:pt>
                <c:pt idx="71">
                  <c:v>990</c:v>
                </c:pt>
                <c:pt idx="72">
                  <c:v>1000</c:v>
                </c:pt>
                <c:pt idx="73">
                  <c:v>1010</c:v>
                </c:pt>
                <c:pt idx="74">
                  <c:v>1020</c:v>
                </c:pt>
                <c:pt idx="75">
                  <c:v>1030</c:v>
                </c:pt>
                <c:pt idx="76">
                  <c:v>1040</c:v>
                </c:pt>
                <c:pt idx="77">
                  <c:v>1050</c:v>
                </c:pt>
                <c:pt idx="78">
                  <c:v>1060</c:v>
                </c:pt>
                <c:pt idx="79">
                  <c:v>1070</c:v>
                </c:pt>
                <c:pt idx="80">
                  <c:v>1080</c:v>
                </c:pt>
                <c:pt idx="81">
                  <c:v>1090</c:v>
                </c:pt>
                <c:pt idx="82">
                  <c:v>1100</c:v>
                </c:pt>
                <c:pt idx="83">
                  <c:v>1110</c:v>
                </c:pt>
                <c:pt idx="84">
                  <c:v>1120</c:v>
                </c:pt>
                <c:pt idx="85">
                  <c:v>1130</c:v>
                </c:pt>
                <c:pt idx="86">
                  <c:v>1140</c:v>
                </c:pt>
                <c:pt idx="87">
                  <c:v>1150</c:v>
                </c:pt>
                <c:pt idx="88">
                  <c:v>1160</c:v>
                </c:pt>
                <c:pt idx="89">
                  <c:v>1170</c:v>
                </c:pt>
                <c:pt idx="90">
                  <c:v>1180</c:v>
                </c:pt>
                <c:pt idx="91">
                  <c:v>1190</c:v>
                </c:pt>
                <c:pt idx="92">
                  <c:v>1200</c:v>
                </c:pt>
                <c:pt idx="93">
                  <c:v>1210</c:v>
                </c:pt>
                <c:pt idx="94">
                  <c:v>1220</c:v>
                </c:pt>
                <c:pt idx="95">
                  <c:v>1230</c:v>
                </c:pt>
                <c:pt idx="96">
                  <c:v>1240</c:v>
                </c:pt>
                <c:pt idx="97">
                  <c:v>1250</c:v>
                </c:pt>
                <c:pt idx="98">
                  <c:v>1260</c:v>
                </c:pt>
                <c:pt idx="99">
                  <c:v>1270</c:v>
                </c:pt>
                <c:pt idx="100">
                  <c:v>1280</c:v>
                </c:pt>
                <c:pt idx="101">
                  <c:v>1290</c:v>
                </c:pt>
                <c:pt idx="102">
                  <c:v>1300</c:v>
                </c:pt>
                <c:pt idx="103">
                  <c:v>1310</c:v>
                </c:pt>
                <c:pt idx="104">
                  <c:v>1320</c:v>
                </c:pt>
                <c:pt idx="105">
                  <c:v>1330</c:v>
                </c:pt>
                <c:pt idx="106">
                  <c:v>1340</c:v>
                </c:pt>
                <c:pt idx="107">
                  <c:v>1350</c:v>
                </c:pt>
                <c:pt idx="108">
                  <c:v>1360</c:v>
                </c:pt>
                <c:pt idx="109">
                  <c:v>1370</c:v>
                </c:pt>
                <c:pt idx="110">
                  <c:v>1380</c:v>
                </c:pt>
                <c:pt idx="111">
                  <c:v>1390</c:v>
                </c:pt>
                <c:pt idx="112">
                  <c:v>1400</c:v>
                </c:pt>
                <c:pt idx="113">
                  <c:v>1410</c:v>
                </c:pt>
                <c:pt idx="114">
                  <c:v>1420</c:v>
                </c:pt>
                <c:pt idx="115">
                  <c:v>1430</c:v>
                </c:pt>
                <c:pt idx="116">
                  <c:v>1440</c:v>
                </c:pt>
                <c:pt idx="117">
                  <c:v>1450</c:v>
                </c:pt>
                <c:pt idx="118">
                  <c:v>1460</c:v>
                </c:pt>
                <c:pt idx="119">
                  <c:v>1470</c:v>
                </c:pt>
                <c:pt idx="120">
                  <c:v>1480</c:v>
                </c:pt>
                <c:pt idx="121">
                  <c:v>1490</c:v>
                </c:pt>
                <c:pt idx="122">
                  <c:v>1500</c:v>
                </c:pt>
                <c:pt idx="123">
                  <c:v>1510</c:v>
                </c:pt>
                <c:pt idx="124">
                  <c:v>1520</c:v>
                </c:pt>
                <c:pt idx="125">
                  <c:v>1530</c:v>
                </c:pt>
                <c:pt idx="126">
                  <c:v>1540</c:v>
                </c:pt>
                <c:pt idx="127">
                  <c:v>1550</c:v>
                </c:pt>
                <c:pt idx="128">
                  <c:v>1560</c:v>
                </c:pt>
                <c:pt idx="129">
                  <c:v>1570</c:v>
                </c:pt>
                <c:pt idx="130">
                  <c:v>1580</c:v>
                </c:pt>
                <c:pt idx="131">
                  <c:v>1590</c:v>
                </c:pt>
                <c:pt idx="132">
                  <c:v>1600</c:v>
                </c:pt>
                <c:pt idx="133">
                  <c:v>1610</c:v>
                </c:pt>
                <c:pt idx="134">
                  <c:v>1620</c:v>
                </c:pt>
                <c:pt idx="135">
                  <c:v>1630</c:v>
                </c:pt>
                <c:pt idx="136">
                  <c:v>1640</c:v>
                </c:pt>
                <c:pt idx="137">
                  <c:v>1650</c:v>
                </c:pt>
                <c:pt idx="138">
                  <c:v>1660</c:v>
                </c:pt>
                <c:pt idx="139">
                  <c:v>1670</c:v>
                </c:pt>
                <c:pt idx="140">
                  <c:v>1680</c:v>
                </c:pt>
                <c:pt idx="141">
                  <c:v>1690</c:v>
                </c:pt>
                <c:pt idx="142">
                  <c:v>1700</c:v>
                </c:pt>
                <c:pt idx="143">
                  <c:v>1710</c:v>
                </c:pt>
                <c:pt idx="144">
                  <c:v>1720</c:v>
                </c:pt>
                <c:pt idx="145">
                  <c:v>1730</c:v>
                </c:pt>
                <c:pt idx="146">
                  <c:v>1740</c:v>
                </c:pt>
                <c:pt idx="147">
                  <c:v>1750</c:v>
                </c:pt>
                <c:pt idx="148">
                  <c:v>1760</c:v>
                </c:pt>
                <c:pt idx="149">
                  <c:v>1770</c:v>
                </c:pt>
                <c:pt idx="150">
                  <c:v>1780</c:v>
                </c:pt>
                <c:pt idx="151">
                  <c:v>1790</c:v>
                </c:pt>
                <c:pt idx="152">
                  <c:v>1800</c:v>
                </c:pt>
                <c:pt idx="153">
                  <c:v>1810</c:v>
                </c:pt>
                <c:pt idx="154">
                  <c:v>1820</c:v>
                </c:pt>
                <c:pt idx="155">
                  <c:v>1830</c:v>
                </c:pt>
                <c:pt idx="156">
                  <c:v>1840</c:v>
                </c:pt>
                <c:pt idx="157">
                  <c:v>1850</c:v>
                </c:pt>
                <c:pt idx="158">
                  <c:v>1860</c:v>
                </c:pt>
                <c:pt idx="159">
                  <c:v>1870</c:v>
                </c:pt>
                <c:pt idx="160">
                  <c:v>1880</c:v>
                </c:pt>
                <c:pt idx="161">
                  <c:v>1890</c:v>
                </c:pt>
                <c:pt idx="162">
                  <c:v>1900</c:v>
                </c:pt>
                <c:pt idx="163">
                  <c:v>1910</c:v>
                </c:pt>
                <c:pt idx="164">
                  <c:v>1920</c:v>
                </c:pt>
                <c:pt idx="165">
                  <c:v>1930</c:v>
                </c:pt>
                <c:pt idx="166">
                  <c:v>1940</c:v>
                </c:pt>
                <c:pt idx="167">
                  <c:v>1950</c:v>
                </c:pt>
                <c:pt idx="168">
                  <c:v>1960</c:v>
                </c:pt>
                <c:pt idx="169">
                  <c:v>1970</c:v>
                </c:pt>
                <c:pt idx="170">
                  <c:v>1980</c:v>
                </c:pt>
                <c:pt idx="171">
                  <c:v>1990</c:v>
                </c:pt>
                <c:pt idx="172">
                  <c:v>2000</c:v>
                </c:pt>
                <c:pt idx="173">
                  <c:v>2010</c:v>
                </c:pt>
                <c:pt idx="174">
                  <c:v>2020</c:v>
                </c:pt>
                <c:pt idx="175">
                  <c:v>2030</c:v>
                </c:pt>
                <c:pt idx="176">
                  <c:v>2040</c:v>
                </c:pt>
                <c:pt idx="177">
                  <c:v>2050</c:v>
                </c:pt>
                <c:pt idx="178">
                  <c:v>2060</c:v>
                </c:pt>
                <c:pt idx="179">
                  <c:v>2070</c:v>
                </c:pt>
                <c:pt idx="180">
                  <c:v>2080</c:v>
                </c:pt>
                <c:pt idx="181">
                  <c:v>2090</c:v>
                </c:pt>
                <c:pt idx="182">
                  <c:v>2100</c:v>
                </c:pt>
                <c:pt idx="183">
                  <c:v>2110</c:v>
                </c:pt>
                <c:pt idx="184">
                  <c:v>2120</c:v>
                </c:pt>
                <c:pt idx="185">
                  <c:v>2130</c:v>
                </c:pt>
                <c:pt idx="186">
                  <c:v>2140</c:v>
                </c:pt>
                <c:pt idx="187">
                  <c:v>2150</c:v>
                </c:pt>
                <c:pt idx="188">
                  <c:v>2160</c:v>
                </c:pt>
                <c:pt idx="189">
                  <c:v>2170</c:v>
                </c:pt>
                <c:pt idx="190">
                  <c:v>2180</c:v>
                </c:pt>
                <c:pt idx="191">
                  <c:v>2190</c:v>
                </c:pt>
                <c:pt idx="192">
                  <c:v>2200</c:v>
                </c:pt>
                <c:pt idx="193">
                  <c:v>2210</c:v>
                </c:pt>
                <c:pt idx="194">
                  <c:v>2220</c:v>
                </c:pt>
                <c:pt idx="195">
                  <c:v>2230</c:v>
                </c:pt>
                <c:pt idx="196">
                  <c:v>2240</c:v>
                </c:pt>
                <c:pt idx="197">
                  <c:v>2250</c:v>
                </c:pt>
                <c:pt idx="198">
                  <c:v>2260</c:v>
                </c:pt>
                <c:pt idx="199">
                  <c:v>2270</c:v>
                </c:pt>
                <c:pt idx="200">
                  <c:v>2280</c:v>
                </c:pt>
                <c:pt idx="201">
                  <c:v>2290</c:v>
                </c:pt>
                <c:pt idx="202">
                  <c:v>2300</c:v>
                </c:pt>
                <c:pt idx="203">
                  <c:v>2310</c:v>
                </c:pt>
                <c:pt idx="204">
                  <c:v>2320</c:v>
                </c:pt>
                <c:pt idx="205">
                  <c:v>2330</c:v>
                </c:pt>
                <c:pt idx="206">
                  <c:v>2340</c:v>
                </c:pt>
                <c:pt idx="207">
                  <c:v>2350</c:v>
                </c:pt>
                <c:pt idx="208">
                  <c:v>2360</c:v>
                </c:pt>
                <c:pt idx="209">
                  <c:v>2370</c:v>
                </c:pt>
                <c:pt idx="210">
                  <c:v>2380</c:v>
                </c:pt>
                <c:pt idx="211">
                  <c:v>2390</c:v>
                </c:pt>
                <c:pt idx="212">
                  <c:v>2400</c:v>
                </c:pt>
                <c:pt idx="213">
                  <c:v>2410</c:v>
                </c:pt>
                <c:pt idx="214">
                  <c:v>2420</c:v>
                </c:pt>
                <c:pt idx="215">
                  <c:v>2430</c:v>
                </c:pt>
                <c:pt idx="216">
                  <c:v>2440</c:v>
                </c:pt>
                <c:pt idx="217">
                  <c:v>2450</c:v>
                </c:pt>
                <c:pt idx="218">
                  <c:v>2460</c:v>
                </c:pt>
                <c:pt idx="219">
                  <c:v>2470</c:v>
                </c:pt>
                <c:pt idx="220">
                  <c:v>2480</c:v>
                </c:pt>
                <c:pt idx="221">
                  <c:v>2490</c:v>
                </c:pt>
                <c:pt idx="222">
                  <c:v>2500</c:v>
                </c:pt>
                <c:pt idx="223">
                  <c:v>2510</c:v>
                </c:pt>
                <c:pt idx="224">
                  <c:v>2520</c:v>
                </c:pt>
                <c:pt idx="225">
                  <c:v>2530</c:v>
                </c:pt>
                <c:pt idx="226">
                  <c:v>2540</c:v>
                </c:pt>
                <c:pt idx="227">
                  <c:v>2550</c:v>
                </c:pt>
                <c:pt idx="228">
                  <c:v>2560</c:v>
                </c:pt>
                <c:pt idx="229">
                  <c:v>2570</c:v>
                </c:pt>
                <c:pt idx="230">
                  <c:v>2580</c:v>
                </c:pt>
                <c:pt idx="231">
                  <c:v>2590</c:v>
                </c:pt>
                <c:pt idx="232">
                  <c:v>2600</c:v>
                </c:pt>
                <c:pt idx="233">
                  <c:v>2610</c:v>
                </c:pt>
                <c:pt idx="234">
                  <c:v>2620</c:v>
                </c:pt>
                <c:pt idx="235">
                  <c:v>2630</c:v>
                </c:pt>
                <c:pt idx="236">
                  <c:v>2640</c:v>
                </c:pt>
                <c:pt idx="237">
                  <c:v>2650</c:v>
                </c:pt>
                <c:pt idx="238">
                  <c:v>2660</c:v>
                </c:pt>
                <c:pt idx="239">
                  <c:v>2670</c:v>
                </c:pt>
                <c:pt idx="240">
                  <c:v>2680</c:v>
                </c:pt>
                <c:pt idx="241">
                  <c:v>2690</c:v>
                </c:pt>
                <c:pt idx="242">
                  <c:v>2700</c:v>
                </c:pt>
                <c:pt idx="243">
                  <c:v>2710</c:v>
                </c:pt>
                <c:pt idx="244">
                  <c:v>2720</c:v>
                </c:pt>
                <c:pt idx="245">
                  <c:v>2730</c:v>
                </c:pt>
                <c:pt idx="246">
                  <c:v>2740</c:v>
                </c:pt>
                <c:pt idx="247">
                  <c:v>2750</c:v>
                </c:pt>
                <c:pt idx="248">
                  <c:v>2760</c:v>
                </c:pt>
                <c:pt idx="249">
                  <c:v>2770</c:v>
                </c:pt>
                <c:pt idx="250">
                  <c:v>2780</c:v>
                </c:pt>
                <c:pt idx="251">
                  <c:v>2790</c:v>
                </c:pt>
                <c:pt idx="252">
                  <c:v>2800</c:v>
                </c:pt>
                <c:pt idx="253">
                  <c:v>2810</c:v>
                </c:pt>
                <c:pt idx="254">
                  <c:v>2820</c:v>
                </c:pt>
                <c:pt idx="255">
                  <c:v>2830</c:v>
                </c:pt>
                <c:pt idx="256">
                  <c:v>2840</c:v>
                </c:pt>
                <c:pt idx="257">
                  <c:v>2850</c:v>
                </c:pt>
                <c:pt idx="258">
                  <c:v>2860</c:v>
                </c:pt>
                <c:pt idx="259">
                  <c:v>2870</c:v>
                </c:pt>
                <c:pt idx="260">
                  <c:v>2880</c:v>
                </c:pt>
                <c:pt idx="261">
                  <c:v>2890</c:v>
                </c:pt>
                <c:pt idx="262">
                  <c:v>2900</c:v>
                </c:pt>
                <c:pt idx="263">
                  <c:v>2910</c:v>
                </c:pt>
                <c:pt idx="264">
                  <c:v>2920</c:v>
                </c:pt>
                <c:pt idx="265">
                  <c:v>2930</c:v>
                </c:pt>
                <c:pt idx="266">
                  <c:v>2940</c:v>
                </c:pt>
                <c:pt idx="267">
                  <c:v>2950</c:v>
                </c:pt>
                <c:pt idx="268">
                  <c:v>2960</c:v>
                </c:pt>
                <c:pt idx="269">
                  <c:v>2970</c:v>
                </c:pt>
                <c:pt idx="270">
                  <c:v>2980</c:v>
                </c:pt>
                <c:pt idx="271">
                  <c:v>2990</c:v>
                </c:pt>
                <c:pt idx="272">
                  <c:v>3000</c:v>
                </c:pt>
                <c:pt idx="273">
                  <c:v>3010</c:v>
                </c:pt>
                <c:pt idx="274">
                  <c:v>3020</c:v>
                </c:pt>
                <c:pt idx="275">
                  <c:v>3030</c:v>
                </c:pt>
                <c:pt idx="276">
                  <c:v>3040</c:v>
                </c:pt>
                <c:pt idx="277">
                  <c:v>3050</c:v>
                </c:pt>
                <c:pt idx="278">
                  <c:v>3060</c:v>
                </c:pt>
                <c:pt idx="279">
                  <c:v>3070</c:v>
                </c:pt>
                <c:pt idx="280">
                  <c:v>3080</c:v>
                </c:pt>
                <c:pt idx="281">
                  <c:v>3090</c:v>
                </c:pt>
                <c:pt idx="282">
                  <c:v>3100</c:v>
                </c:pt>
                <c:pt idx="283">
                  <c:v>3110</c:v>
                </c:pt>
                <c:pt idx="284">
                  <c:v>3120</c:v>
                </c:pt>
                <c:pt idx="285">
                  <c:v>3130</c:v>
                </c:pt>
                <c:pt idx="286">
                  <c:v>3140</c:v>
                </c:pt>
                <c:pt idx="287">
                  <c:v>3150</c:v>
                </c:pt>
                <c:pt idx="288">
                  <c:v>3160</c:v>
                </c:pt>
                <c:pt idx="289">
                  <c:v>3170</c:v>
                </c:pt>
                <c:pt idx="290">
                  <c:v>3180</c:v>
                </c:pt>
                <c:pt idx="291">
                  <c:v>3190</c:v>
                </c:pt>
                <c:pt idx="292">
                  <c:v>3200</c:v>
                </c:pt>
                <c:pt idx="293">
                  <c:v>3210</c:v>
                </c:pt>
                <c:pt idx="294">
                  <c:v>3220</c:v>
                </c:pt>
                <c:pt idx="295">
                  <c:v>3230</c:v>
                </c:pt>
                <c:pt idx="296">
                  <c:v>3240</c:v>
                </c:pt>
                <c:pt idx="297">
                  <c:v>3250</c:v>
                </c:pt>
                <c:pt idx="298">
                  <c:v>3260</c:v>
                </c:pt>
                <c:pt idx="299">
                  <c:v>3270</c:v>
                </c:pt>
                <c:pt idx="300">
                  <c:v>3280</c:v>
                </c:pt>
                <c:pt idx="301">
                  <c:v>3290</c:v>
                </c:pt>
                <c:pt idx="302">
                  <c:v>3300</c:v>
                </c:pt>
                <c:pt idx="303">
                  <c:v>3310</c:v>
                </c:pt>
                <c:pt idx="304">
                  <c:v>3320</c:v>
                </c:pt>
                <c:pt idx="305">
                  <c:v>3330</c:v>
                </c:pt>
                <c:pt idx="306">
                  <c:v>3340</c:v>
                </c:pt>
                <c:pt idx="307">
                  <c:v>3350</c:v>
                </c:pt>
                <c:pt idx="308">
                  <c:v>3360</c:v>
                </c:pt>
                <c:pt idx="309">
                  <c:v>3370</c:v>
                </c:pt>
                <c:pt idx="310">
                  <c:v>3380</c:v>
                </c:pt>
                <c:pt idx="311">
                  <c:v>3390</c:v>
                </c:pt>
                <c:pt idx="312">
                  <c:v>3400</c:v>
                </c:pt>
                <c:pt idx="313">
                  <c:v>3410</c:v>
                </c:pt>
                <c:pt idx="314">
                  <c:v>3420</c:v>
                </c:pt>
                <c:pt idx="315">
                  <c:v>3430</c:v>
                </c:pt>
                <c:pt idx="316">
                  <c:v>3440</c:v>
                </c:pt>
                <c:pt idx="317">
                  <c:v>3450</c:v>
                </c:pt>
                <c:pt idx="318">
                  <c:v>3460</c:v>
                </c:pt>
                <c:pt idx="319">
                  <c:v>3470</c:v>
                </c:pt>
                <c:pt idx="320">
                  <c:v>3480</c:v>
                </c:pt>
                <c:pt idx="321">
                  <c:v>3490</c:v>
                </c:pt>
                <c:pt idx="322">
                  <c:v>3500</c:v>
                </c:pt>
                <c:pt idx="323">
                  <c:v>3510</c:v>
                </c:pt>
                <c:pt idx="324">
                  <c:v>3520</c:v>
                </c:pt>
                <c:pt idx="325">
                  <c:v>3530</c:v>
                </c:pt>
                <c:pt idx="326">
                  <c:v>3540</c:v>
                </c:pt>
                <c:pt idx="327">
                  <c:v>3550</c:v>
                </c:pt>
                <c:pt idx="328">
                  <c:v>3560</c:v>
                </c:pt>
                <c:pt idx="329">
                  <c:v>3570</c:v>
                </c:pt>
                <c:pt idx="330">
                  <c:v>3580</c:v>
                </c:pt>
                <c:pt idx="331">
                  <c:v>3590</c:v>
                </c:pt>
                <c:pt idx="332">
                  <c:v>3600</c:v>
                </c:pt>
                <c:pt idx="333">
                  <c:v>3610</c:v>
                </c:pt>
                <c:pt idx="334">
                  <c:v>3620</c:v>
                </c:pt>
                <c:pt idx="335">
                  <c:v>3630</c:v>
                </c:pt>
                <c:pt idx="336">
                  <c:v>3640</c:v>
                </c:pt>
                <c:pt idx="337">
                  <c:v>3650</c:v>
                </c:pt>
                <c:pt idx="338">
                  <c:v>3660</c:v>
                </c:pt>
                <c:pt idx="339">
                  <c:v>3670</c:v>
                </c:pt>
                <c:pt idx="340">
                  <c:v>3680</c:v>
                </c:pt>
                <c:pt idx="341">
                  <c:v>3690</c:v>
                </c:pt>
                <c:pt idx="342">
                  <c:v>3700</c:v>
                </c:pt>
                <c:pt idx="343">
                  <c:v>3710</c:v>
                </c:pt>
                <c:pt idx="344">
                  <c:v>3720</c:v>
                </c:pt>
                <c:pt idx="345">
                  <c:v>3730</c:v>
                </c:pt>
                <c:pt idx="346">
                  <c:v>3740</c:v>
                </c:pt>
                <c:pt idx="347">
                  <c:v>3750</c:v>
                </c:pt>
                <c:pt idx="348">
                  <c:v>3760</c:v>
                </c:pt>
                <c:pt idx="349">
                  <c:v>3770</c:v>
                </c:pt>
                <c:pt idx="350">
                  <c:v>3780</c:v>
                </c:pt>
                <c:pt idx="351">
                  <c:v>3790</c:v>
                </c:pt>
                <c:pt idx="352">
                  <c:v>3800</c:v>
                </c:pt>
                <c:pt idx="353">
                  <c:v>3810</c:v>
                </c:pt>
                <c:pt idx="354">
                  <c:v>3820</c:v>
                </c:pt>
                <c:pt idx="355">
                  <c:v>3830</c:v>
                </c:pt>
                <c:pt idx="356">
                  <c:v>3840</c:v>
                </c:pt>
                <c:pt idx="357">
                  <c:v>3850</c:v>
                </c:pt>
                <c:pt idx="358">
                  <c:v>3860</c:v>
                </c:pt>
                <c:pt idx="359">
                  <c:v>3870</c:v>
                </c:pt>
                <c:pt idx="360">
                  <c:v>3880</c:v>
                </c:pt>
                <c:pt idx="361">
                  <c:v>3890</c:v>
                </c:pt>
                <c:pt idx="362">
                  <c:v>3900</c:v>
                </c:pt>
                <c:pt idx="363">
                  <c:v>3910</c:v>
                </c:pt>
                <c:pt idx="364">
                  <c:v>3920</c:v>
                </c:pt>
                <c:pt idx="365">
                  <c:v>3930</c:v>
                </c:pt>
                <c:pt idx="366">
                  <c:v>3940</c:v>
                </c:pt>
                <c:pt idx="367">
                  <c:v>3950</c:v>
                </c:pt>
                <c:pt idx="368">
                  <c:v>3960</c:v>
                </c:pt>
                <c:pt idx="369">
                  <c:v>3970</c:v>
                </c:pt>
                <c:pt idx="370">
                  <c:v>3980</c:v>
                </c:pt>
                <c:pt idx="371">
                  <c:v>3990</c:v>
                </c:pt>
                <c:pt idx="372">
                  <c:v>4000</c:v>
                </c:pt>
              </c:numCache>
            </c:numRef>
          </c:xVal>
          <c:yVal>
            <c:numRef>
              <c:f>Sheet1!$C$4:$C$376</c:f>
              <c:numCache>
                <c:formatCode>General</c:formatCode>
                <c:ptCount val="373"/>
                <c:pt idx="0">
                  <c:v>4.4285714285714288</c:v>
                </c:pt>
                <c:pt idx="1">
                  <c:v>4.2758620689655178</c:v>
                </c:pt>
                <c:pt idx="2">
                  <c:v>4.1333333333333337</c:v>
                </c:pt>
                <c:pt idx="3">
                  <c:v>4</c:v>
                </c:pt>
                <c:pt idx="4">
                  <c:v>3.875</c:v>
                </c:pt>
                <c:pt idx="5">
                  <c:v>3.7575757575757578</c:v>
                </c:pt>
                <c:pt idx="6">
                  <c:v>3.6470588235294117</c:v>
                </c:pt>
                <c:pt idx="7">
                  <c:v>3.5428571428571427</c:v>
                </c:pt>
                <c:pt idx="8">
                  <c:v>3.4444444444444446</c:v>
                </c:pt>
                <c:pt idx="9">
                  <c:v>3.3513513513513513</c:v>
                </c:pt>
                <c:pt idx="10">
                  <c:v>3.263157894736842</c:v>
                </c:pt>
                <c:pt idx="11">
                  <c:v>3.1794871794871793</c:v>
                </c:pt>
                <c:pt idx="12">
                  <c:v>3.1</c:v>
                </c:pt>
                <c:pt idx="13">
                  <c:v>3.024390243902439</c:v>
                </c:pt>
                <c:pt idx="14">
                  <c:v>2.9523809523809526</c:v>
                </c:pt>
                <c:pt idx="15">
                  <c:v>2.8837209302325584</c:v>
                </c:pt>
                <c:pt idx="16">
                  <c:v>2.8181818181818183</c:v>
                </c:pt>
                <c:pt idx="17">
                  <c:v>2.7555555555555555</c:v>
                </c:pt>
                <c:pt idx="18">
                  <c:v>2.6956521739130435</c:v>
                </c:pt>
                <c:pt idx="19">
                  <c:v>2.6382978723404253</c:v>
                </c:pt>
                <c:pt idx="20">
                  <c:v>2.5833333333333335</c:v>
                </c:pt>
                <c:pt idx="21">
                  <c:v>2.5306122448979593</c:v>
                </c:pt>
                <c:pt idx="22">
                  <c:v>2.48</c:v>
                </c:pt>
                <c:pt idx="23">
                  <c:v>2.4313725490196076</c:v>
                </c:pt>
                <c:pt idx="24">
                  <c:v>2.3846153846153846</c:v>
                </c:pt>
                <c:pt idx="25">
                  <c:v>2.3396226415094339</c:v>
                </c:pt>
                <c:pt idx="26">
                  <c:v>2.2962962962962963</c:v>
                </c:pt>
                <c:pt idx="27">
                  <c:v>2.2545454545454544</c:v>
                </c:pt>
                <c:pt idx="28">
                  <c:v>2.2142857142857144</c:v>
                </c:pt>
                <c:pt idx="29">
                  <c:v>2.1754385964912282</c:v>
                </c:pt>
                <c:pt idx="30">
                  <c:v>2.1379310344827589</c:v>
                </c:pt>
                <c:pt idx="31">
                  <c:v>2.1016949152542375</c:v>
                </c:pt>
                <c:pt idx="32">
                  <c:v>2.0666666666666669</c:v>
                </c:pt>
                <c:pt idx="33">
                  <c:v>2.0327868852459017</c:v>
                </c:pt>
                <c:pt idx="34">
                  <c:v>2</c:v>
                </c:pt>
                <c:pt idx="35">
                  <c:v>1.9682539682539684</c:v>
                </c:pt>
                <c:pt idx="36">
                  <c:v>1.9375</c:v>
                </c:pt>
                <c:pt idx="37">
                  <c:v>1.9076923076923078</c:v>
                </c:pt>
                <c:pt idx="38">
                  <c:v>1.8787878787878789</c:v>
                </c:pt>
                <c:pt idx="39">
                  <c:v>1.8507462686567164</c:v>
                </c:pt>
                <c:pt idx="40">
                  <c:v>1.8235294117647058</c:v>
                </c:pt>
                <c:pt idx="41">
                  <c:v>1.7971014492753623</c:v>
                </c:pt>
                <c:pt idx="42">
                  <c:v>1.7714285714285714</c:v>
                </c:pt>
                <c:pt idx="43">
                  <c:v>1.7464788732394365</c:v>
                </c:pt>
                <c:pt idx="44">
                  <c:v>1.7222222222222223</c:v>
                </c:pt>
                <c:pt idx="45">
                  <c:v>1.6986301369863015</c:v>
                </c:pt>
                <c:pt idx="46">
                  <c:v>1.6756756756756757</c:v>
                </c:pt>
                <c:pt idx="47">
                  <c:v>1.6533333333333333</c:v>
                </c:pt>
                <c:pt idx="48">
                  <c:v>1.631578947368421</c:v>
                </c:pt>
                <c:pt idx="49">
                  <c:v>1.6103896103896105</c:v>
                </c:pt>
                <c:pt idx="50">
                  <c:v>1.5897435897435896</c:v>
                </c:pt>
                <c:pt idx="51">
                  <c:v>1.5696202531645569</c:v>
                </c:pt>
                <c:pt idx="52">
                  <c:v>1.55</c:v>
                </c:pt>
                <c:pt idx="53">
                  <c:v>1.5308641975308641</c:v>
                </c:pt>
                <c:pt idx="54">
                  <c:v>1.5121951219512195</c:v>
                </c:pt>
                <c:pt idx="55">
                  <c:v>1.4939759036144578</c:v>
                </c:pt>
                <c:pt idx="56">
                  <c:v>1.4761904761904763</c:v>
                </c:pt>
                <c:pt idx="57">
                  <c:v>1.4588235294117649</c:v>
                </c:pt>
                <c:pt idx="58">
                  <c:v>1.4418604651162792</c:v>
                </c:pt>
                <c:pt idx="59">
                  <c:v>1.4252873563218391</c:v>
                </c:pt>
                <c:pt idx="60">
                  <c:v>1.4090909090909092</c:v>
                </c:pt>
                <c:pt idx="61">
                  <c:v>1.393258426966292</c:v>
                </c:pt>
                <c:pt idx="62">
                  <c:v>1.3777777777777778</c:v>
                </c:pt>
                <c:pt idx="63">
                  <c:v>1.3626373626373627</c:v>
                </c:pt>
                <c:pt idx="64">
                  <c:v>1.3478260869565217</c:v>
                </c:pt>
                <c:pt idx="65">
                  <c:v>1.3333333333333333</c:v>
                </c:pt>
                <c:pt idx="66">
                  <c:v>1.3191489361702127</c:v>
                </c:pt>
                <c:pt idx="67">
                  <c:v>1.3052631578947369</c:v>
                </c:pt>
                <c:pt idx="68">
                  <c:v>1.2916666666666667</c:v>
                </c:pt>
                <c:pt idx="69">
                  <c:v>1.2783505154639176</c:v>
                </c:pt>
                <c:pt idx="70">
                  <c:v>1.2653061224489797</c:v>
                </c:pt>
                <c:pt idx="71">
                  <c:v>1.2525252525252524</c:v>
                </c:pt>
                <c:pt idx="72">
                  <c:v>1.24</c:v>
                </c:pt>
                <c:pt idx="73">
                  <c:v>1.2277227722772277</c:v>
                </c:pt>
                <c:pt idx="74">
                  <c:v>1.2156862745098038</c:v>
                </c:pt>
                <c:pt idx="75">
                  <c:v>1.203883495145631</c:v>
                </c:pt>
                <c:pt idx="76">
                  <c:v>1.1923076923076923</c:v>
                </c:pt>
                <c:pt idx="77">
                  <c:v>1.1809523809523808</c:v>
                </c:pt>
                <c:pt idx="78">
                  <c:v>1.1698113207547169</c:v>
                </c:pt>
                <c:pt idx="79">
                  <c:v>1.1588785046728971</c:v>
                </c:pt>
                <c:pt idx="80">
                  <c:v>1.1481481481481481</c:v>
                </c:pt>
                <c:pt idx="81">
                  <c:v>1.1376146788990824</c:v>
                </c:pt>
                <c:pt idx="82">
                  <c:v>1.1272727272727272</c:v>
                </c:pt>
                <c:pt idx="83">
                  <c:v>1.1171171171171173</c:v>
                </c:pt>
                <c:pt idx="84">
                  <c:v>1.1071428571428572</c:v>
                </c:pt>
                <c:pt idx="85">
                  <c:v>1.0973451327433628</c:v>
                </c:pt>
                <c:pt idx="86">
                  <c:v>1.0877192982456141</c:v>
                </c:pt>
                <c:pt idx="87">
                  <c:v>1.0782608695652174</c:v>
                </c:pt>
                <c:pt idx="88">
                  <c:v>1.0689655172413794</c:v>
                </c:pt>
                <c:pt idx="89">
                  <c:v>1.0598290598290598</c:v>
                </c:pt>
                <c:pt idx="90">
                  <c:v>1.0508474576271187</c:v>
                </c:pt>
                <c:pt idx="91">
                  <c:v>1.0420168067226891</c:v>
                </c:pt>
                <c:pt idx="92">
                  <c:v>1.0333333333333334</c:v>
                </c:pt>
                <c:pt idx="93">
                  <c:v>1.024793388429752</c:v>
                </c:pt>
                <c:pt idx="94">
                  <c:v>1.0163934426229508</c:v>
                </c:pt>
                <c:pt idx="95">
                  <c:v>1.0081300813008129</c:v>
                </c:pt>
                <c:pt idx="96">
                  <c:v>1</c:v>
                </c:pt>
                <c:pt idx="97">
                  <c:v>0.99199999999999999</c:v>
                </c:pt>
                <c:pt idx="98">
                  <c:v>0.98412698412698418</c:v>
                </c:pt>
                <c:pt idx="99">
                  <c:v>0.97637795275590544</c:v>
                </c:pt>
                <c:pt idx="100">
                  <c:v>0.96875</c:v>
                </c:pt>
                <c:pt idx="101">
                  <c:v>0.96124031007751931</c:v>
                </c:pt>
                <c:pt idx="102">
                  <c:v>0.9538461538461539</c:v>
                </c:pt>
                <c:pt idx="103">
                  <c:v>0.94656488549618323</c:v>
                </c:pt>
                <c:pt idx="104">
                  <c:v>0.93939393939393945</c:v>
                </c:pt>
                <c:pt idx="105">
                  <c:v>0.93233082706766923</c:v>
                </c:pt>
                <c:pt idx="106">
                  <c:v>0.92537313432835822</c:v>
                </c:pt>
                <c:pt idx="107">
                  <c:v>0.91851851851851851</c:v>
                </c:pt>
                <c:pt idx="108">
                  <c:v>0.91176470588235292</c:v>
                </c:pt>
                <c:pt idx="109">
                  <c:v>0.90510948905109478</c:v>
                </c:pt>
                <c:pt idx="110">
                  <c:v>0.89855072463768115</c:v>
                </c:pt>
                <c:pt idx="111">
                  <c:v>0.8920863309352518</c:v>
                </c:pt>
                <c:pt idx="112">
                  <c:v>0.88571428571428568</c:v>
                </c:pt>
                <c:pt idx="113">
                  <c:v>0.87943262411347523</c:v>
                </c:pt>
                <c:pt idx="114">
                  <c:v>0.87323943661971826</c:v>
                </c:pt>
                <c:pt idx="115">
                  <c:v>0.86713286713286708</c:v>
                </c:pt>
                <c:pt idx="116">
                  <c:v>0.86111111111111116</c:v>
                </c:pt>
                <c:pt idx="117">
                  <c:v>0.85517241379310349</c:v>
                </c:pt>
                <c:pt idx="118">
                  <c:v>0.84931506849315075</c:v>
                </c:pt>
                <c:pt idx="119">
                  <c:v>0.84353741496598633</c:v>
                </c:pt>
                <c:pt idx="120">
                  <c:v>0.83783783783783783</c:v>
                </c:pt>
                <c:pt idx="121">
                  <c:v>0.83221476510067116</c:v>
                </c:pt>
                <c:pt idx="122">
                  <c:v>0.82666666666666666</c:v>
                </c:pt>
                <c:pt idx="123">
                  <c:v>0.82119205298013243</c:v>
                </c:pt>
                <c:pt idx="124">
                  <c:v>0.81578947368421051</c:v>
                </c:pt>
                <c:pt idx="125">
                  <c:v>0.81045751633986929</c:v>
                </c:pt>
                <c:pt idx="126">
                  <c:v>0.80519480519480524</c:v>
                </c:pt>
                <c:pt idx="127">
                  <c:v>0.8</c:v>
                </c:pt>
                <c:pt idx="128">
                  <c:v>0.79487179487179482</c:v>
                </c:pt>
                <c:pt idx="129">
                  <c:v>0.78980891719745228</c:v>
                </c:pt>
                <c:pt idx="130">
                  <c:v>0.78481012658227844</c:v>
                </c:pt>
                <c:pt idx="131">
                  <c:v>0.77987421383647804</c:v>
                </c:pt>
                <c:pt idx="132">
                  <c:v>0.77500000000000002</c:v>
                </c:pt>
                <c:pt idx="133">
                  <c:v>0.77018633540372672</c:v>
                </c:pt>
                <c:pt idx="134">
                  <c:v>0.76543209876543206</c:v>
                </c:pt>
                <c:pt idx="135">
                  <c:v>0.76073619631901834</c:v>
                </c:pt>
                <c:pt idx="136">
                  <c:v>0.75609756097560976</c:v>
                </c:pt>
                <c:pt idx="137">
                  <c:v>0.75151515151515147</c:v>
                </c:pt>
                <c:pt idx="138">
                  <c:v>0.74698795180722888</c:v>
                </c:pt>
                <c:pt idx="139">
                  <c:v>0.74251497005988021</c:v>
                </c:pt>
                <c:pt idx="140">
                  <c:v>0.73809523809523814</c:v>
                </c:pt>
                <c:pt idx="141">
                  <c:v>0.73372781065088755</c:v>
                </c:pt>
                <c:pt idx="142">
                  <c:v>0.72941176470588243</c:v>
                </c:pt>
                <c:pt idx="143">
                  <c:v>0.72514619883040932</c:v>
                </c:pt>
                <c:pt idx="144">
                  <c:v>0.72093023255813959</c:v>
                </c:pt>
                <c:pt idx="145">
                  <c:v>0.7167630057803468</c:v>
                </c:pt>
                <c:pt idx="146">
                  <c:v>0.71264367816091956</c:v>
                </c:pt>
                <c:pt idx="147">
                  <c:v>0.70857142857142852</c:v>
                </c:pt>
                <c:pt idx="148">
                  <c:v>0.70454545454545459</c:v>
                </c:pt>
                <c:pt idx="149">
                  <c:v>0.70056497175141241</c:v>
                </c:pt>
                <c:pt idx="150">
                  <c:v>0.69662921348314599</c:v>
                </c:pt>
                <c:pt idx="151">
                  <c:v>0.6927374301675977</c:v>
                </c:pt>
                <c:pt idx="152">
                  <c:v>0.68888888888888888</c:v>
                </c:pt>
                <c:pt idx="153">
                  <c:v>0.68508287292817682</c:v>
                </c:pt>
                <c:pt idx="154">
                  <c:v>0.68131868131868134</c:v>
                </c:pt>
                <c:pt idx="155">
                  <c:v>0.67759562841530052</c:v>
                </c:pt>
                <c:pt idx="156">
                  <c:v>0.67391304347826086</c:v>
                </c:pt>
                <c:pt idx="157">
                  <c:v>0.67027027027027031</c:v>
                </c:pt>
                <c:pt idx="158">
                  <c:v>0.66666666666666663</c:v>
                </c:pt>
                <c:pt idx="159">
                  <c:v>0.66310160427807485</c:v>
                </c:pt>
                <c:pt idx="160">
                  <c:v>0.65957446808510634</c:v>
                </c:pt>
                <c:pt idx="161">
                  <c:v>0.65608465608465605</c:v>
                </c:pt>
                <c:pt idx="162">
                  <c:v>0.65263157894736845</c:v>
                </c:pt>
                <c:pt idx="163">
                  <c:v>0.64921465968586378</c:v>
                </c:pt>
                <c:pt idx="164">
                  <c:v>0.64583333333333337</c:v>
                </c:pt>
                <c:pt idx="165">
                  <c:v>0.6424870466321243</c:v>
                </c:pt>
                <c:pt idx="166">
                  <c:v>0.63917525773195882</c:v>
                </c:pt>
                <c:pt idx="167">
                  <c:v>0.63589743589743597</c:v>
                </c:pt>
                <c:pt idx="168">
                  <c:v>0.63265306122448983</c:v>
                </c:pt>
                <c:pt idx="169">
                  <c:v>0.62944162436548223</c:v>
                </c:pt>
                <c:pt idx="170">
                  <c:v>0.62626262626262619</c:v>
                </c:pt>
                <c:pt idx="171">
                  <c:v>0.62311557788944727</c:v>
                </c:pt>
                <c:pt idx="172">
                  <c:v>0.62</c:v>
                </c:pt>
                <c:pt idx="173">
                  <c:v>0.61691542288557211</c:v>
                </c:pt>
                <c:pt idx="174">
                  <c:v>0.61386138613861385</c:v>
                </c:pt>
                <c:pt idx="175">
                  <c:v>0.61083743842364524</c:v>
                </c:pt>
                <c:pt idx="176">
                  <c:v>0.60784313725490191</c:v>
                </c:pt>
                <c:pt idx="177">
                  <c:v>0.60487804878048779</c:v>
                </c:pt>
                <c:pt idx="178">
                  <c:v>0.60194174757281549</c:v>
                </c:pt>
                <c:pt idx="179">
                  <c:v>0.59903381642512077</c:v>
                </c:pt>
                <c:pt idx="180">
                  <c:v>0.59615384615384615</c:v>
                </c:pt>
                <c:pt idx="181">
                  <c:v>0.59330143540669866</c:v>
                </c:pt>
                <c:pt idx="182">
                  <c:v>0.59047619047619038</c:v>
                </c:pt>
                <c:pt idx="183">
                  <c:v>0.58767772511848337</c:v>
                </c:pt>
                <c:pt idx="184">
                  <c:v>0.58490566037735847</c:v>
                </c:pt>
                <c:pt idx="185">
                  <c:v>0.5821596244131455</c:v>
                </c:pt>
                <c:pt idx="186">
                  <c:v>0.57943925233644855</c:v>
                </c:pt>
                <c:pt idx="187">
                  <c:v>0.57674418604651168</c:v>
                </c:pt>
                <c:pt idx="188">
                  <c:v>0.57407407407407407</c:v>
                </c:pt>
                <c:pt idx="189">
                  <c:v>0.57142857142857151</c:v>
                </c:pt>
                <c:pt idx="190">
                  <c:v>0.5688073394495412</c:v>
                </c:pt>
                <c:pt idx="191">
                  <c:v>0.56621004566210043</c:v>
                </c:pt>
                <c:pt idx="192">
                  <c:v>0.5636363636363636</c:v>
                </c:pt>
                <c:pt idx="193">
                  <c:v>0.56108597285067874</c:v>
                </c:pt>
                <c:pt idx="194">
                  <c:v>0.55855855855855863</c:v>
                </c:pt>
                <c:pt idx="195">
                  <c:v>0.55605381165919276</c:v>
                </c:pt>
                <c:pt idx="196">
                  <c:v>0.5535714285714286</c:v>
                </c:pt>
                <c:pt idx="197">
                  <c:v>0.55111111111111111</c:v>
                </c:pt>
                <c:pt idx="198">
                  <c:v>0.54867256637168138</c:v>
                </c:pt>
                <c:pt idx="199">
                  <c:v>0.54625550660792943</c:v>
                </c:pt>
                <c:pt idx="200">
                  <c:v>0.54385964912280704</c:v>
                </c:pt>
                <c:pt idx="201">
                  <c:v>0.54148471615720517</c:v>
                </c:pt>
                <c:pt idx="202">
                  <c:v>0.53913043478260869</c:v>
                </c:pt>
                <c:pt idx="203">
                  <c:v>0.53679653679653683</c:v>
                </c:pt>
                <c:pt idx="204">
                  <c:v>0.53448275862068972</c:v>
                </c:pt>
                <c:pt idx="205">
                  <c:v>0.53218884120171672</c:v>
                </c:pt>
                <c:pt idx="206">
                  <c:v>0.52991452991452992</c:v>
                </c:pt>
                <c:pt idx="207">
                  <c:v>0.52765957446808509</c:v>
                </c:pt>
                <c:pt idx="208">
                  <c:v>0.52542372881355937</c:v>
                </c:pt>
                <c:pt idx="209">
                  <c:v>0.52320675105485237</c:v>
                </c:pt>
                <c:pt idx="210">
                  <c:v>0.52100840336134457</c:v>
                </c:pt>
                <c:pt idx="211">
                  <c:v>0.51882845188284521</c:v>
                </c:pt>
                <c:pt idx="212">
                  <c:v>0.51666666666666672</c:v>
                </c:pt>
                <c:pt idx="213">
                  <c:v>0.51452282157676343</c:v>
                </c:pt>
                <c:pt idx="214">
                  <c:v>0.51239669421487599</c:v>
                </c:pt>
                <c:pt idx="215">
                  <c:v>0.51028806584362141</c:v>
                </c:pt>
                <c:pt idx="216">
                  <c:v>0.50819672131147542</c:v>
                </c:pt>
                <c:pt idx="217">
                  <c:v>0.5061224489795918</c:v>
                </c:pt>
                <c:pt idx="218">
                  <c:v>0.50406504065040647</c:v>
                </c:pt>
                <c:pt idx="219">
                  <c:v>0.50202429149797567</c:v>
                </c:pt>
                <c:pt idx="220">
                  <c:v>0.5</c:v>
                </c:pt>
                <c:pt idx="221">
                  <c:v>0.49799196787148592</c:v>
                </c:pt>
                <c:pt idx="222">
                  <c:v>0.496</c:v>
                </c:pt>
                <c:pt idx="223">
                  <c:v>0.49402390438247007</c:v>
                </c:pt>
                <c:pt idx="224">
                  <c:v>0.49206349206349209</c:v>
                </c:pt>
                <c:pt idx="225">
                  <c:v>0.49011857707509887</c:v>
                </c:pt>
                <c:pt idx="226">
                  <c:v>0.48818897637795272</c:v>
                </c:pt>
                <c:pt idx="227">
                  <c:v>0.48627450980392156</c:v>
                </c:pt>
                <c:pt idx="228">
                  <c:v>0.484375</c:v>
                </c:pt>
                <c:pt idx="229">
                  <c:v>0.48249027237354086</c:v>
                </c:pt>
                <c:pt idx="230">
                  <c:v>0.48062015503875966</c:v>
                </c:pt>
                <c:pt idx="231">
                  <c:v>0.47876447876447875</c:v>
                </c:pt>
                <c:pt idx="232">
                  <c:v>0.47692307692307695</c:v>
                </c:pt>
                <c:pt idx="233">
                  <c:v>0.47509578544061304</c:v>
                </c:pt>
                <c:pt idx="234">
                  <c:v>0.47328244274809161</c:v>
                </c:pt>
                <c:pt idx="235">
                  <c:v>0.47148288973384034</c:v>
                </c:pt>
                <c:pt idx="236">
                  <c:v>0.46969696969696972</c:v>
                </c:pt>
                <c:pt idx="237">
                  <c:v>0.46792452830188674</c:v>
                </c:pt>
                <c:pt idx="238">
                  <c:v>0.46616541353383462</c:v>
                </c:pt>
                <c:pt idx="239">
                  <c:v>0.46441947565543074</c:v>
                </c:pt>
                <c:pt idx="240">
                  <c:v>0.46268656716417911</c:v>
                </c:pt>
                <c:pt idx="241">
                  <c:v>0.46096654275092935</c:v>
                </c:pt>
                <c:pt idx="242">
                  <c:v>0.45925925925925926</c:v>
                </c:pt>
                <c:pt idx="243">
                  <c:v>0.45756457564575648</c:v>
                </c:pt>
                <c:pt idx="244">
                  <c:v>0.45588235294117646</c:v>
                </c:pt>
                <c:pt idx="245">
                  <c:v>0.45421245421245421</c:v>
                </c:pt>
                <c:pt idx="246">
                  <c:v>0.45255474452554739</c:v>
                </c:pt>
                <c:pt idx="247">
                  <c:v>0.45090909090909093</c:v>
                </c:pt>
                <c:pt idx="248">
                  <c:v>0.44927536231884058</c:v>
                </c:pt>
                <c:pt idx="249">
                  <c:v>0.44765342960288812</c:v>
                </c:pt>
                <c:pt idx="250">
                  <c:v>0.4460431654676259</c:v>
                </c:pt>
                <c:pt idx="251">
                  <c:v>0.44444444444444448</c:v>
                </c:pt>
                <c:pt idx="252">
                  <c:v>0.44285714285714284</c:v>
                </c:pt>
                <c:pt idx="253">
                  <c:v>0.44128113879003555</c:v>
                </c:pt>
                <c:pt idx="254">
                  <c:v>0.43971631205673761</c:v>
                </c:pt>
                <c:pt idx="255">
                  <c:v>0.43816254416961131</c:v>
                </c:pt>
                <c:pt idx="256">
                  <c:v>0.43661971830985913</c:v>
                </c:pt>
                <c:pt idx="257">
                  <c:v>0.43508771929824558</c:v>
                </c:pt>
                <c:pt idx="258">
                  <c:v>0.43356643356643354</c:v>
                </c:pt>
                <c:pt idx="259">
                  <c:v>0.43205574912891986</c:v>
                </c:pt>
                <c:pt idx="260">
                  <c:v>0.43055555555555558</c:v>
                </c:pt>
                <c:pt idx="261">
                  <c:v>0.4290657439446367</c:v>
                </c:pt>
                <c:pt idx="262">
                  <c:v>0.42758620689655175</c:v>
                </c:pt>
                <c:pt idx="263">
                  <c:v>0.42611683848797249</c:v>
                </c:pt>
                <c:pt idx="264">
                  <c:v>0.42465753424657537</c:v>
                </c:pt>
                <c:pt idx="265">
                  <c:v>0.42320819112627983</c:v>
                </c:pt>
                <c:pt idx="266">
                  <c:v>0.42176870748299317</c:v>
                </c:pt>
                <c:pt idx="267">
                  <c:v>0.42033898305084744</c:v>
                </c:pt>
                <c:pt idx="268">
                  <c:v>0.41891891891891891</c:v>
                </c:pt>
                <c:pt idx="269">
                  <c:v>0.4175084175084175</c:v>
                </c:pt>
                <c:pt idx="270">
                  <c:v>0.41610738255033558</c:v>
                </c:pt>
                <c:pt idx="271">
                  <c:v>0.41471571906354515</c:v>
                </c:pt>
                <c:pt idx="272">
                  <c:v>0.41333333333333333</c:v>
                </c:pt>
                <c:pt idx="273">
                  <c:v>0.41196013289036543</c:v>
                </c:pt>
                <c:pt idx="274">
                  <c:v>0.41059602649006621</c:v>
                </c:pt>
                <c:pt idx="275">
                  <c:v>0.40924092409240925</c:v>
                </c:pt>
                <c:pt idx="276">
                  <c:v>0.40789473684210525</c:v>
                </c:pt>
                <c:pt idx="277">
                  <c:v>0.40655737704918032</c:v>
                </c:pt>
                <c:pt idx="278">
                  <c:v>0.40522875816993464</c:v>
                </c:pt>
                <c:pt idx="279">
                  <c:v>0.40390879478827363</c:v>
                </c:pt>
                <c:pt idx="280">
                  <c:v>0.40259740259740262</c:v>
                </c:pt>
                <c:pt idx="281">
                  <c:v>0.40129449838187703</c:v>
                </c:pt>
                <c:pt idx="282">
                  <c:v>0.4</c:v>
                </c:pt>
                <c:pt idx="283">
                  <c:v>0.39871382636655944</c:v>
                </c:pt>
                <c:pt idx="284">
                  <c:v>0.39743589743589741</c:v>
                </c:pt>
                <c:pt idx="285">
                  <c:v>0.39616613418530355</c:v>
                </c:pt>
                <c:pt idx="286">
                  <c:v>0.39490445859872614</c:v>
                </c:pt>
                <c:pt idx="287">
                  <c:v>0.39365079365079364</c:v>
                </c:pt>
                <c:pt idx="288">
                  <c:v>0.39240506329113922</c:v>
                </c:pt>
                <c:pt idx="289">
                  <c:v>0.39116719242902209</c:v>
                </c:pt>
                <c:pt idx="290">
                  <c:v>0.38993710691823902</c:v>
                </c:pt>
                <c:pt idx="291">
                  <c:v>0.38871473354231972</c:v>
                </c:pt>
                <c:pt idx="292">
                  <c:v>0.38750000000000001</c:v>
                </c:pt>
                <c:pt idx="293">
                  <c:v>0.38629283489096572</c:v>
                </c:pt>
                <c:pt idx="294">
                  <c:v>0.38509316770186336</c:v>
                </c:pt>
                <c:pt idx="295">
                  <c:v>0.38390092879256965</c:v>
                </c:pt>
                <c:pt idx="296">
                  <c:v>0.38271604938271603</c:v>
                </c:pt>
                <c:pt idx="297">
                  <c:v>0.38153846153846155</c:v>
                </c:pt>
                <c:pt idx="298">
                  <c:v>0.38036809815950917</c:v>
                </c:pt>
                <c:pt idx="299">
                  <c:v>0.37920489296636084</c:v>
                </c:pt>
                <c:pt idx="300">
                  <c:v>0.37804878048780488</c:v>
                </c:pt>
                <c:pt idx="301">
                  <c:v>0.37689969604863222</c:v>
                </c:pt>
                <c:pt idx="302">
                  <c:v>0.37575757575757573</c:v>
                </c:pt>
                <c:pt idx="303">
                  <c:v>0.37462235649546827</c:v>
                </c:pt>
                <c:pt idx="304">
                  <c:v>0.37349397590361444</c:v>
                </c:pt>
                <c:pt idx="305">
                  <c:v>0.37237237237237236</c:v>
                </c:pt>
                <c:pt idx="306">
                  <c:v>0.3712574850299401</c:v>
                </c:pt>
                <c:pt idx="307">
                  <c:v>0.37014925373134328</c:v>
                </c:pt>
                <c:pt idx="308">
                  <c:v>0.36904761904761907</c:v>
                </c:pt>
                <c:pt idx="309">
                  <c:v>0.36795252225519287</c:v>
                </c:pt>
                <c:pt idx="310">
                  <c:v>0.36686390532544377</c:v>
                </c:pt>
                <c:pt idx="311">
                  <c:v>0.36578171091445427</c:v>
                </c:pt>
                <c:pt idx="312">
                  <c:v>0.36470588235294121</c:v>
                </c:pt>
                <c:pt idx="313">
                  <c:v>0.36363636363636359</c:v>
                </c:pt>
                <c:pt idx="314">
                  <c:v>0.36257309941520466</c:v>
                </c:pt>
                <c:pt idx="315">
                  <c:v>0.36151603498542273</c:v>
                </c:pt>
                <c:pt idx="316">
                  <c:v>0.3604651162790698</c:v>
                </c:pt>
                <c:pt idx="317">
                  <c:v>0.35942028985507246</c:v>
                </c:pt>
                <c:pt idx="318">
                  <c:v>0.3583815028901734</c:v>
                </c:pt>
                <c:pt idx="319">
                  <c:v>0.35734870317002881</c:v>
                </c:pt>
                <c:pt idx="320">
                  <c:v>0.35632183908045978</c:v>
                </c:pt>
                <c:pt idx="321">
                  <c:v>0.35530085959885388</c:v>
                </c:pt>
                <c:pt idx="322">
                  <c:v>0.35428571428571426</c:v>
                </c:pt>
                <c:pt idx="323">
                  <c:v>0.35327635327635332</c:v>
                </c:pt>
                <c:pt idx="324">
                  <c:v>0.35227272727272729</c:v>
                </c:pt>
                <c:pt idx="325">
                  <c:v>0.35127478753541075</c:v>
                </c:pt>
                <c:pt idx="326">
                  <c:v>0.35028248587570621</c:v>
                </c:pt>
                <c:pt idx="327">
                  <c:v>0.3492957746478873</c:v>
                </c:pt>
                <c:pt idx="328">
                  <c:v>0.348314606741573</c:v>
                </c:pt>
                <c:pt idx="329">
                  <c:v>0.34733893557422968</c:v>
                </c:pt>
                <c:pt idx="330">
                  <c:v>0.34636871508379885</c:v>
                </c:pt>
                <c:pt idx="331">
                  <c:v>0.34540389972144847</c:v>
                </c:pt>
                <c:pt idx="332">
                  <c:v>0.34444444444444444</c:v>
                </c:pt>
                <c:pt idx="333">
                  <c:v>0.34349030470914127</c:v>
                </c:pt>
                <c:pt idx="334">
                  <c:v>0.34254143646408841</c:v>
                </c:pt>
                <c:pt idx="335">
                  <c:v>0.3415977961432507</c:v>
                </c:pt>
                <c:pt idx="336">
                  <c:v>0.34065934065934067</c:v>
                </c:pt>
                <c:pt idx="337">
                  <c:v>0.33972602739726027</c:v>
                </c:pt>
                <c:pt idx="338">
                  <c:v>0.33879781420765026</c:v>
                </c:pt>
                <c:pt idx="339">
                  <c:v>0.33787465940054495</c:v>
                </c:pt>
                <c:pt idx="340">
                  <c:v>0.33695652173913043</c:v>
                </c:pt>
                <c:pt idx="341">
                  <c:v>0.33604336043360433</c:v>
                </c:pt>
                <c:pt idx="342">
                  <c:v>0.33513513513513515</c:v>
                </c:pt>
                <c:pt idx="343">
                  <c:v>0.33423180592991913</c:v>
                </c:pt>
                <c:pt idx="344">
                  <c:v>0.33333333333333331</c:v>
                </c:pt>
                <c:pt idx="345">
                  <c:v>0.33243967828418231</c:v>
                </c:pt>
                <c:pt idx="346">
                  <c:v>0.33155080213903743</c:v>
                </c:pt>
                <c:pt idx="347">
                  <c:v>0.33066666666666666</c:v>
                </c:pt>
                <c:pt idx="348">
                  <c:v>0.32978723404255317</c:v>
                </c:pt>
                <c:pt idx="349">
                  <c:v>0.32891246684350128</c:v>
                </c:pt>
                <c:pt idx="350">
                  <c:v>0.32804232804232802</c:v>
                </c:pt>
                <c:pt idx="351">
                  <c:v>0.32717678100263853</c:v>
                </c:pt>
                <c:pt idx="352">
                  <c:v>0.32631578947368423</c:v>
                </c:pt>
                <c:pt idx="353">
                  <c:v>0.32545931758530183</c:v>
                </c:pt>
                <c:pt idx="354">
                  <c:v>0.32460732984293189</c:v>
                </c:pt>
                <c:pt idx="355">
                  <c:v>0.32375979112271541</c:v>
                </c:pt>
                <c:pt idx="356">
                  <c:v>0.32291666666666669</c:v>
                </c:pt>
                <c:pt idx="357">
                  <c:v>0.32207792207792207</c:v>
                </c:pt>
                <c:pt idx="358">
                  <c:v>0.32124352331606215</c:v>
                </c:pt>
                <c:pt idx="359">
                  <c:v>0.32041343669250644</c:v>
                </c:pt>
                <c:pt idx="360">
                  <c:v>0.31958762886597941</c:v>
                </c:pt>
                <c:pt idx="361">
                  <c:v>0.31876606683804626</c:v>
                </c:pt>
                <c:pt idx="362">
                  <c:v>0.31794871794871798</c:v>
                </c:pt>
                <c:pt idx="363">
                  <c:v>0.31713554987212272</c:v>
                </c:pt>
                <c:pt idx="364">
                  <c:v>0.31632653061224492</c:v>
                </c:pt>
                <c:pt idx="365">
                  <c:v>0.31552162849872778</c:v>
                </c:pt>
                <c:pt idx="366">
                  <c:v>0.31472081218274112</c:v>
                </c:pt>
                <c:pt idx="367">
                  <c:v>0.31392405063291134</c:v>
                </c:pt>
                <c:pt idx="368">
                  <c:v>0.31313131313131309</c:v>
                </c:pt>
                <c:pt idx="369">
                  <c:v>0.31234256926952142</c:v>
                </c:pt>
                <c:pt idx="370">
                  <c:v>0.31155778894472363</c:v>
                </c:pt>
                <c:pt idx="371">
                  <c:v>0.31077694235588976</c:v>
                </c:pt>
                <c:pt idx="372">
                  <c:v>0.31</c:v>
                </c:pt>
              </c:numCache>
            </c:numRef>
          </c:yVal>
          <c:smooth val="1"/>
        </c:ser>
        <c:axId val="134610944"/>
        <c:axId val="134612864"/>
      </c:scatterChart>
      <c:scatterChart>
        <c:scatterStyle val="smoothMarker"/>
        <c:ser>
          <c:idx val="1"/>
          <c:order val="1"/>
          <c:tx>
            <c:strRef>
              <c:f>Sheet1!$D$3</c:f>
              <c:strCache>
                <c:ptCount val="1"/>
                <c:pt idx="0">
                  <c:v>W/s = J</c:v>
                </c:pt>
              </c:strCache>
            </c:strRef>
          </c:tx>
          <c:marker>
            <c:symbol val="none"/>
          </c:marker>
          <c:xVal>
            <c:numRef>
              <c:f>Sheet1!$A$4:$A$376</c:f>
              <c:numCache>
                <c:formatCode>General</c:formatCode>
                <c:ptCount val="373"/>
                <c:pt idx="0">
                  <c:v>280</c:v>
                </c:pt>
                <c:pt idx="1">
                  <c:v>290</c:v>
                </c:pt>
                <c:pt idx="2">
                  <c:v>300</c:v>
                </c:pt>
                <c:pt idx="3">
                  <c:v>310</c:v>
                </c:pt>
                <c:pt idx="4">
                  <c:v>320</c:v>
                </c:pt>
                <c:pt idx="5">
                  <c:v>330</c:v>
                </c:pt>
                <c:pt idx="6">
                  <c:v>340</c:v>
                </c:pt>
                <c:pt idx="7">
                  <c:v>350</c:v>
                </c:pt>
                <c:pt idx="8">
                  <c:v>360</c:v>
                </c:pt>
                <c:pt idx="9">
                  <c:v>370</c:v>
                </c:pt>
                <c:pt idx="10">
                  <c:v>380</c:v>
                </c:pt>
                <c:pt idx="11">
                  <c:v>390</c:v>
                </c:pt>
                <c:pt idx="12">
                  <c:v>400</c:v>
                </c:pt>
                <c:pt idx="13">
                  <c:v>410</c:v>
                </c:pt>
                <c:pt idx="14">
                  <c:v>420</c:v>
                </c:pt>
                <c:pt idx="15">
                  <c:v>430</c:v>
                </c:pt>
                <c:pt idx="16">
                  <c:v>440</c:v>
                </c:pt>
                <c:pt idx="17">
                  <c:v>450</c:v>
                </c:pt>
                <c:pt idx="18">
                  <c:v>460</c:v>
                </c:pt>
                <c:pt idx="19">
                  <c:v>470</c:v>
                </c:pt>
                <c:pt idx="20">
                  <c:v>480</c:v>
                </c:pt>
                <c:pt idx="21">
                  <c:v>490</c:v>
                </c:pt>
                <c:pt idx="22">
                  <c:v>500</c:v>
                </c:pt>
                <c:pt idx="23">
                  <c:v>510</c:v>
                </c:pt>
                <c:pt idx="24">
                  <c:v>520</c:v>
                </c:pt>
                <c:pt idx="25">
                  <c:v>530</c:v>
                </c:pt>
                <c:pt idx="26">
                  <c:v>540</c:v>
                </c:pt>
                <c:pt idx="27">
                  <c:v>550</c:v>
                </c:pt>
                <c:pt idx="28">
                  <c:v>560</c:v>
                </c:pt>
                <c:pt idx="29">
                  <c:v>570</c:v>
                </c:pt>
                <c:pt idx="30">
                  <c:v>580</c:v>
                </c:pt>
                <c:pt idx="31">
                  <c:v>590</c:v>
                </c:pt>
                <c:pt idx="32">
                  <c:v>600</c:v>
                </c:pt>
                <c:pt idx="33">
                  <c:v>610</c:v>
                </c:pt>
                <c:pt idx="34">
                  <c:v>620</c:v>
                </c:pt>
                <c:pt idx="35">
                  <c:v>630</c:v>
                </c:pt>
                <c:pt idx="36">
                  <c:v>640</c:v>
                </c:pt>
                <c:pt idx="37">
                  <c:v>650</c:v>
                </c:pt>
                <c:pt idx="38">
                  <c:v>660</c:v>
                </c:pt>
                <c:pt idx="39">
                  <c:v>670</c:v>
                </c:pt>
                <c:pt idx="40">
                  <c:v>680</c:v>
                </c:pt>
                <c:pt idx="41">
                  <c:v>690</c:v>
                </c:pt>
                <c:pt idx="42">
                  <c:v>700</c:v>
                </c:pt>
                <c:pt idx="43">
                  <c:v>710</c:v>
                </c:pt>
                <c:pt idx="44">
                  <c:v>720</c:v>
                </c:pt>
                <c:pt idx="45">
                  <c:v>730</c:v>
                </c:pt>
                <c:pt idx="46">
                  <c:v>740</c:v>
                </c:pt>
                <c:pt idx="47">
                  <c:v>750</c:v>
                </c:pt>
                <c:pt idx="48">
                  <c:v>760</c:v>
                </c:pt>
                <c:pt idx="49">
                  <c:v>770</c:v>
                </c:pt>
                <c:pt idx="50">
                  <c:v>780</c:v>
                </c:pt>
                <c:pt idx="51">
                  <c:v>790</c:v>
                </c:pt>
                <c:pt idx="52">
                  <c:v>800</c:v>
                </c:pt>
                <c:pt idx="53">
                  <c:v>810</c:v>
                </c:pt>
                <c:pt idx="54">
                  <c:v>820</c:v>
                </c:pt>
                <c:pt idx="55">
                  <c:v>830</c:v>
                </c:pt>
                <c:pt idx="56">
                  <c:v>840</c:v>
                </c:pt>
                <c:pt idx="57">
                  <c:v>850</c:v>
                </c:pt>
                <c:pt idx="58">
                  <c:v>860</c:v>
                </c:pt>
                <c:pt idx="59">
                  <c:v>870</c:v>
                </c:pt>
                <c:pt idx="60">
                  <c:v>880</c:v>
                </c:pt>
                <c:pt idx="61">
                  <c:v>890</c:v>
                </c:pt>
                <c:pt idx="62">
                  <c:v>900</c:v>
                </c:pt>
                <c:pt idx="63">
                  <c:v>910</c:v>
                </c:pt>
                <c:pt idx="64">
                  <c:v>920</c:v>
                </c:pt>
                <c:pt idx="65">
                  <c:v>930</c:v>
                </c:pt>
                <c:pt idx="66">
                  <c:v>940</c:v>
                </c:pt>
                <c:pt idx="67">
                  <c:v>950</c:v>
                </c:pt>
                <c:pt idx="68">
                  <c:v>960</c:v>
                </c:pt>
                <c:pt idx="69">
                  <c:v>970</c:v>
                </c:pt>
                <c:pt idx="70">
                  <c:v>980</c:v>
                </c:pt>
                <c:pt idx="71">
                  <c:v>990</c:v>
                </c:pt>
                <c:pt idx="72">
                  <c:v>1000</c:v>
                </c:pt>
                <c:pt idx="73">
                  <c:v>1010</c:v>
                </c:pt>
                <c:pt idx="74">
                  <c:v>1020</c:v>
                </c:pt>
                <c:pt idx="75">
                  <c:v>1030</c:v>
                </c:pt>
                <c:pt idx="76">
                  <c:v>1040</c:v>
                </c:pt>
                <c:pt idx="77">
                  <c:v>1050</c:v>
                </c:pt>
                <c:pt idx="78">
                  <c:v>1060</c:v>
                </c:pt>
                <c:pt idx="79">
                  <c:v>1070</c:v>
                </c:pt>
                <c:pt idx="80">
                  <c:v>1080</c:v>
                </c:pt>
                <c:pt idx="81">
                  <c:v>1090</c:v>
                </c:pt>
                <c:pt idx="82">
                  <c:v>1100</c:v>
                </c:pt>
                <c:pt idx="83">
                  <c:v>1110</c:v>
                </c:pt>
                <c:pt idx="84">
                  <c:v>1120</c:v>
                </c:pt>
                <c:pt idx="85">
                  <c:v>1130</c:v>
                </c:pt>
                <c:pt idx="86">
                  <c:v>1140</c:v>
                </c:pt>
                <c:pt idx="87">
                  <c:v>1150</c:v>
                </c:pt>
                <c:pt idx="88">
                  <c:v>1160</c:v>
                </c:pt>
                <c:pt idx="89">
                  <c:v>1170</c:v>
                </c:pt>
                <c:pt idx="90">
                  <c:v>1180</c:v>
                </c:pt>
                <c:pt idx="91">
                  <c:v>1190</c:v>
                </c:pt>
                <c:pt idx="92">
                  <c:v>1200</c:v>
                </c:pt>
                <c:pt idx="93">
                  <c:v>1210</c:v>
                </c:pt>
                <c:pt idx="94">
                  <c:v>1220</c:v>
                </c:pt>
                <c:pt idx="95">
                  <c:v>1230</c:v>
                </c:pt>
                <c:pt idx="96">
                  <c:v>1240</c:v>
                </c:pt>
                <c:pt idx="97">
                  <c:v>1250</c:v>
                </c:pt>
                <c:pt idx="98">
                  <c:v>1260</c:v>
                </c:pt>
                <c:pt idx="99">
                  <c:v>1270</c:v>
                </c:pt>
                <c:pt idx="100">
                  <c:v>1280</c:v>
                </c:pt>
                <c:pt idx="101">
                  <c:v>1290</c:v>
                </c:pt>
                <c:pt idx="102">
                  <c:v>1300</c:v>
                </c:pt>
                <c:pt idx="103">
                  <c:v>1310</c:v>
                </c:pt>
                <c:pt idx="104">
                  <c:v>1320</c:v>
                </c:pt>
                <c:pt idx="105">
                  <c:v>1330</c:v>
                </c:pt>
                <c:pt idx="106">
                  <c:v>1340</c:v>
                </c:pt>
                <c:pt idx="107">
                  <c:v>1350</c:v>
                </c:pt>
                <c:pt idx="108">
                  <c:v>1360</c:v>
                </c:pt>
                <c:pt idx="109">
                  <c:v>1370</c:v>
                </c:pt>
                <c:pt idx="110">
                  <c:v>1380</c:v>
                </c:pt>
                <c:pt idx="111">
                  <c:v>1390</c:v>
                </c:pt>
                <c:pt idx="112">
                  <c:v>1400</c:v>
                </c:pt>
                <c:pt idx="113">
                  <c:v>1410</c:v>
                </c:pt>
                <c:pt idx="114">
                  <c:v>1420</c:v>
                </c:pt>
                <c:pt idx="115">
                  <c:v>1430</c:v>
                </c:pt>
                <c:pt idx="116">
                  <c:v>1440</c:v>
                </c:pt>
                <c:pt idx="117">
                  <c:v>1450</c:v>
                </c:pt>
                <c:pt idx="118">
                  <c:v>1460</c:v>
                </c:pt>
                <c:pt idx="119">
                  <c:v>1470</c:v>
                </c:pt>
                <c:pt idx="120">
                  <c:v>1480</c:v>
                </c:pt>
                <c:pt idx="121">
                  <c:v>1490</c:v>
                </c:pt>
                <c:pt idx="122">
                  <c:v>1500</c:v>
                </c:pt>
                <c:pt idx="123">
                  <c:v>1510</c:v>
                </c:pt>
                <c:pt idx="124">
                  <c:v>1520</c:v>
                </c:pt>
                <c:pt idx="125">
                  <c:v>1530</c:v>
                </c:pt>
                <c:pt idx="126">
                  <c:v>1540</c:v>
                </c:pt>
                <c:pt idx="127">
                  <c:v>1550</c:v>
                </c:pt>
                <c:pt idx="128">
                  <c:v>1560</c:v>
                </c:pt>
                <c:pt idx="129">
                  <c:v>1570</c:v>
                </c:pt>
                <c:pt idx="130">
                  <c:v>1580</c:v>
                </c:pt>
                <c:pt idx="131">
                  <c:v>1590</c:v>
                </c:pt>
                <c:pt idx="132">
                  <c:v>1600</c:v>
                </c:pt>
                <c:pt idx="133">
                  <c:v>1610</c:v>
                </c:pt>
                <c:pt idx="134">
                  <c:v>1620</c:v>
                </c:pt>
                <c:pt idx="135">
                  <c:v>1630</c:v>
                </c:pt>
                <c:pt idx="136">
                  <c:v>1640</c:v>
                </c:pt>
                <c:pt idx="137">
                  <c:v>1650</c:v>
                </c:pt>
                <c:pt idx="138">
                  <c:v>1660</c:v>
                </c:pt>
                <c:pt idx="139">
                  <c:v>1670</c:v>
                </c:pt>
                <c:pt idx="140">
                  <c:v>1680</c:v>
                </c:pt>
                <c:pt idx="141">
                  <c:v>1690</c:v>
                </c:pt>
                <c:pt idx="142">
                  <c:v>1700</c:v>
                </c:pt>
                <c:pt idx="143">
                  <c:v>1710</c:v>
                </c:pt>
                <c:pt idx="144">
                  <c:v>1720</c:v>
                </c:pt>
                <c:pt idx="145">
                  <c:v>1730</c:v>
                </c:pt>
                <c:pt idx="146">
                  <c:v>1740</c:v>
                </c:pt>
                <c:pt idx="147">
                  <c:v>1750</c:v>
                </c:pt>
                <c:pt idx="148">
                  <c:v>1760</c:v>
                </c:pt>
                <c:pt idx="149">
                  <c:v>1770</c:v>
                </c:pt>
                <c:pt idx="150">
                  <c:v>1780</c:v>
                </c:pt>
                <c:pt idx="151">
                  <c:v>1790</c:v>
                </c:pt>
                <c:pt idx="152">
                  <c:v>1800</c:v>
                </c:pt>
                <c:pt idx="153">
                  <c:v>1810</c:v>
                </c:pt>
                <c:pt idx="154">
                  <c:v>1820</c:v>
                </c:pt>
                <c:pt idx="155">
                  <c:v>1830</c:v>
                </c:pt>
                <c:pt idx="156">
                  <c:v>1840</c:v>
                </c:pt>
                <c:pt idx="157">
                  <c:v>1850</c:v>
                </c:pt>
                <c:pt idx="158">
                  <c:v>1860</c:v>
                </c:pt>
                <c:pt idx="159">
                  <c:v>1870</c:v>
                </c:pt>
                <c:pt idx="160">
                  <c:v>1880</c:v>
                </c:pt>
                <c:pt idx="161">
                  <c:v>1890</c:v>
                </c:pt>
                <c:pt idx="162">
                  <c:v>1900</c:v>
                </c:pt>
                <c:pt idx="163">
                  <c:v>1910</c:v>
                </c:pt>
                <c:pt idx="164">
                  <c:v>1920</c:v>
                </c:pt>
                <c:pt idx="165">
                  <c:v>1930</c:v>
                </c:pt>
                <c:pt idx="166">
                  <c:v>1940</c:v>
                </c:pt>
                <c:pt idx="167">
                  <c:v>1950</c:v>
                </c:pt>
                <c:pt idx="168">
                  <c:v>1960</c:v>
                </c:pt>
                <c:pt idx="169">
                  <c:v>1970</c:v>
                </c:pt>
                <c:pt idx="170">
                  <c:v>1980</c:v>
                </c:pt>
                <c:pt idx="171">
                  <c:v>1990</c:v>
                </c:pt>
                <c:pt idx="172">
                  <c:v>2000</c:v>
                </c:pt>
                <c:pt idx="173">
                  <c:v>2010</c:v>
                </c:pt>
                <c:pt idx="174">
                  <c:v>2020</c:v>
                </c:pt>
                <c:pt idx="175">
                  <c:v>2030</c:v>
                </c:pt>
                <c:pt idx="176">
                  <c:v>2040</c:v>
                </c:pt>
                <c:pt idx="177">
                  <c:v>2050</c:v>
                </c:pt>
                <c:pt idx="178">
                  <c:v>2060</c:v>
                </c:pt>
                <c:pt idx="179">
                  <c:v>2070</c:v>
                </c:pt>
                <c:pt idx="180">
                  <c:v>2080</c:v>
                </c:pt>
                <c:pt idx="181">
                  <c:v>2090</c:v>
                </c:pt>
                <c:pt idx="182">
                  <c:v>2100</c:v>
                </c:pt>
                <c:pt idx="183">
                  <c:v>2110</c:v>
                </c:pt>
                <c:pt idx="184">
                  <c:v>2120</c:v>
                </c:pt>
                <c:pt idx="185">
                  <c:v>2130</c:v>
                </c:pt>
                <c:pt idx="186">
                  <c:v>2140</c:v>
                </c:pt>
                <c:pt idx="187">
                  <c:v>2150</c:v>
                </c:pt>
                <c:pt idx="188">
                  <c:v>2160</c:v>
                </c:pt>
                <c:pt idx="189">
                  <c:v>2170</c:v>
                </c:pt>
                <c:pt idx="190">
                  <c:v>2180</c:v>
                </c:pt>
                <c:pt idx="191">
                  <c:v>2190</c:v>
                </c:pt>
                <c:pt idx="192">
                  <c:v>2200</c:v>
                </c:pt>
                <c:pt idx="193">
                  <c:v>2210</c:v>
                </c:pt>
                <c:pt idx="194">
                  <c:v>2220</c:v>
                </c:pt>
                <c:pt idx="195">
                  <c:v>2230</c:v>
                </c:pt>
                <c:pt idx="196">
                  <c:v>2240</c:v>
                </c:pt>
                <c:pt idx="197">
                  <c:v>2250</c:v>
                </c:pt>
                <c:pt idx="198">
                  <c:v>2260</c:v>
                </c:pt>
                <c:pt idx="199">
                  <c:v>2270</c:v>
                </c:pt>
                <c:pt idx="200">
                  <c:v>2280</c:v>
                </c:pt>
                <c:pt idx="201">
                  <c:v>2290</c:v>
                </c:pt>
                <c:pt idx="202">
                  <c:v>2300</c:v>
                </c:pt>
                <c:pt idx="203">
                  <c:v>2310</c:v>
                </c:pt>
                <c:pt idx="204">
                  <c:v>2320</c:v>
                </c:pt>
                <c:pt idx="205">
                  <c:v>2330</c:v>
                </c:pt>
                <c:pt idx="206">
                  <c:v>2340</c:v>
                </c:pt>
                <c:pt idx="207">
                  <c:v>2350</c:v>
                </c:pt>
                <c:pt idx="208">
                  <c:v>2360</c:v>
                </c:pt>
                <c:pt idx="209">
                  <c:v>2370</c:v>
                </c:pt>
                <c:pt idx="210">
                  <c:v>2380</c:v>
                </c:pt>
                <c:pt idx="211">
                  <c:v>2390</c:v>
                </c:pt>
                <c:pt idx="212">
                  <c:v>2400</c:v>
                </c:pt>
                <c:pt idx="213">
                  <c:v>2410</c:v>
                </c:pt>
                <c:pt idx="214">
                  <c:v>2420</c:v>
                </c:pt>
                <c:pt idx="215">
                  <c:v>2430</c:v>
                </c:pt>
                <c:pt idx="216">
                  <c:v>2440</c:v>
                </c:pt>
                <c:pt idx="217">
                  <c:v>2450</c:v>
                </c:pt>
                <c:pt idx="218">
                  <c:v>2460</c:v>
                </c:pt>
                <c:pt idx="219">
                  <c:v>2470</c:v>
                </c:pt>
                <c:pt idx="220">
                  <c:v>2480</c:v>
                </c:pt>
                <c:pt idx="221">
                  <c:v>2490</c:v>
                </c:pt>
                <c:pt idx="222">
                  <c:v>2500</c:v>
                </c:pt>
                <c:pt idx="223">
                  <c:v>2510</c:v>
                </c:pt>
                <c:pt idx="224">
                  <c:v>2520</c:v>
                </c:pt>
                <c:pt idx="225">
                  <c:v>2530</c:v>
                </c:pt>
                <c:pt idx="226">
                  <c:v>2540</c:v>
                </c:pt>
                <c:pt idx="227">
                  <c:v>2550</c:v>
                </c:pt>
                <c:pt idx="228">
                  <c:v>2560</c:v>
                </c:pt>
                <c:pt idx="229">
                  <c:v>2570</c:v>
                </c:pt>
                <c:pt idx="230">
                  <c:v>2580</c:v>
                </c:pt>
                <c:pt idx="231">
                  <c:v>2590</c:v>
                </c:pt>
                <c:pt idx="232">
                  <c:v>2600</c:v>
                </c:pt>
                <c:pt idx="233">
                  <c:v>2610</c:v>
                </c:pt>
                <c:pt idx="234">
                  <c:v>2620</c:v>
                </c:pt>
                <c:pt idx="235">
                  <c:v>2630</c:v>
                </c:pt>
                <c:pt idx="236">
                  <c:v>2640</c:v>
                </c:pt>
                <c:pt idx="237">
                  <c:v>2650</c:v>
                </c:pt>
                <c:pt idx="238">
                  <c:v>2660</c:v>
                </c:pt>
                <c:pt idx="239">
                  <c:v>2670</c:v>
                </c:pt>
                <c:pt idx="240">
                  <c:v>2680</c:v>
                </c:pt>
                <c:pt idx="241">
                  <c:v>2690</c:v>
                </c:pt>
                <c:pt idx="242">
                  <c:v>2700</c:v>
                </c:pt>
                <c:pt idx="243">
                  <c:v>2710</c:v>
                </c:pt>
                <c:pt idx="244">
                  <c:v>2720</c:v>
                </c:pt>
                <c:pt idx="245">
                  <c:v>2730</c:v>
                </c:pt>
                <c:pt idx="246">
                  <c:v>2740</c:v>
                </c:pt>
                <c:pt idx="247">
                  <c:v>2750</c:v>
                </c:pt>
                <c:pt idx="248">
                  <c:v>2760</c:v>
                </c:pt>
                <c:pt idx="249">
                  <c:v>2770</c:v>
                </c:pt>
                <c:pt idx="250">
                  <c:v>2780</c:v>
                </c:pt>
                <c:pt idx="251">
                  <c:v>2790</c:v>
                </c:pt>
                <c:pt idx="252">
                  <c:v>2800</c:v>
                </c:pt>
                <c:pt idx="253">
                  <c:v>2810</c:v>
                </c:pt>
                <c:pt idx="254">
                  <c:v>2820</c:v>
                </c:pt>
                <c:pt idx="255">
                  <c:v>2830</c:v>
                </c:pt>
                <c:pt idx="256">
                  <c:v>2840</c:v>
                </c:pt>
                <c:pt idx="257">
                  <c:v>2850</c:v>
                </c:pt>
                <c:pt idx="258">
                  <c:v>2860</c:v>
                </c:pt>
                <c:pt idx="259">
                  <c:v>2870</c:v>
                </c:pt>
                <c:pt idx="260">
                  <c:v>2880</c:v>
                </c:pt>
                <c:pt idx="261">
                  <c:v>2890</c:v>
                </c:pt>
                <c:pt idx="262">
                  <c:v>2900</c:v>
                </c:pt>
                <c:pt idx="263">
                  <c:v>2910</c:v>
                </c:pt>
                <c:pt idx="264">
                  <c:v>2920</c:v>
                </c:pt>
                <c:pt idx="265">
                  <c:v>2930</c:v>
                </c:pt>
                <c:pt idx="266">
                  <c:v>2940</c:v>
                </c:pt>
                <c:pt idx="267">
                  <c:v>2950</c:v>
                </c:pt>
                <c:pt idx="268">
                  <c:v>2960</c:v>
                </c:pt>
                <c:pt idx="269">
                  <c:v>2970</c:v>
                </c:pt>
                <c:pt idx="270">
                  <c:v>2980</c:v>
                </c:pt>
                <c:pt idx="271">
                  <c:v>2990</c:v>
                </c:pt>
                <c:pt idx="272">
                  <c:v>3000</c:v>
                </c:pt>
                <c:pt idx="273">
                  <c:v>3010</c:v>
                </c:pt>
                <c:pt idx="274">
                  <c:v>3020</c:v>
                </c:pt>
                <c:pt idx="275">
                  <c:v>3030</c:v>
                </c:pt>
                <c:pt idx="276">
                  <c:v>3040</c:v>
                </c:pt>
                <c:pt idx="277">
                  <c:v>3050</c:v>
                </c:pt>
                <c:pt idx="278">
                  <c:v>3060</c:v>
                </c:pt>
                <c:pt idx="279">
                  <c:v>3070</c:v>
                </c:pt>
                <c:pt idx="280">
                  <c:v>3080</c:v>
                </c:pt>
                <c:pt idx="281">
                  <c:v>3090</c:v>
                </c:pt>
                <c:pt idx="282">
                  <c:v>3100</c:v>
                </c:pt>
                <c:pt idx="283">
                  <c:v>3110</c:v>
                </c:pt>
                <c:pt idx="284">
                  <c:v>3120</c:v>
                </c:pt>
                <c:pt idx="285">
                  <c:v>3130</c:v>
                </c:pt>
                <c:pt idx="286">
                  <c:v>3140</c:v>
                </c:pt>
                <c:pt idx="287">
                  <c:v>3150</c:v>
                </c:pt>
                <c:pt idx="288">
                  <c:v>3160</c:v>
                </c:pt>
                <c:pt idx="289">
                  <c:v>3170</c:v>
                </c:pt>
                <c:pt idx="290">
                  <c:v>3180</c:v>
                </c:pt>
                <c:pt idx="291">
                  <c:v>3190</c:v>
                </c:pt>
                <c:pt idx="292">
                  <c:v>3200</c:v>
                </c:pt>
                <c:pt idx="293">
                  <c:v>3210</c:v>
                </c:pt>
                <c:pt idx="294">
                  <c:v>3220</c:v>
                </c:pt>
                <c:pt idx="295">
                  <c:v>3230</c:v>
                </c:pt>
                <c:pt idx="296">
                  <c:v>3240</c:v>
                </c:pt>
                <c:pt idx="297">
                  <c:v>3250</c:v>
                </c:pt>
                <c:pt idx="298">
                  <c:v>3260</c:v>
                </c:pt>
                <c:pt idx="299">
                  <c:v>3270</c:v>
                </c:pt>
                <c:pt idx="300">
                  <c:v>3280</c:v>
                </c:pt>
                <c:pt idx="301">
                  <c:v>3290</c:v>
                </c:pt>
                <c:pt idx="302">
                  <c:v>3300</c:v>
                </c:pt>
                <c:pt idx="303">
                  <c:v>3310</c:v>
                </c:pt>
                <c:pt idx="304">
                  <c:v>3320</c:v>
                </c:pt>
                <c:pt idx="305">
                  <c:v>3330</c:v>
                </c:pt>
                <c:pt idx="306">
                  <c:v>3340</c:v>
                </c:pt>
                <c:pt idx="307">
                  <c:v>3350</c:v>
                </c:pt>
                <c:pt idx="308">
                  <c:v>3360</c:v>
                </c:pt>
                <c:pt idx="309">
                  <c:v>3370</c:v>
                </c:pt>
                <c:pt idx="310">
                  <c:v>3380</c:v>
                </c:pt>
                <c:pt idx="311">
                  <c:v>3390</c:v>
                </c:pt>
                <c:pt idx="312">
                  <c:v>3400</c:v>
                </c:pt>
                <c:pt idx="313">
                  <c:v>3410</c:v>
                </c:pt>
                <c:pt idx="314">
                  <c:v>3420</c:v>
                </c:pt>
                <c:pt idx="315">
                  <c:v>3430</c:v>
                </c:pt>
                <c:pt idx="316">
                  <c:v>3440</c:v>
                </c:pt>
                <c:pt idx="317">
                  <c:v>3450</c:v>
                </c:pt>
                <c:pt idx="318">
                  <c:v>3460</c:v>
                </c:pt>
                <c:pt idx="319">
                  <c:v>3470</c:v>
                </c:pt>
                <c:pt idx="320">
                  <c:v>3480</c:v>
                </c:pt>
                <c:pt idx="321">
                  <c:v>3490</c:v>
                </c:pt>
                <c:pt idx="322">
                  <c:v>3500</c:v>
                </c:pt>
                <c:pt idx="323">
                  <c:v>3510</c:v>
                </c:pt>
                <c:pt idx="324">
                  <c:v>3520</c:v>
                </c:pt>
                <c:pt idx="325">
                  <c:v>3530</c:v>
                </c:pt>
                <c:pt idx="326">
                  <c:v>3540</c:v>
                </c:pt>
                <c:pt idx="327">
                  <c:v>3550</c:v>
                </c:pt>
                <c:pt idx="328">
                  <c:v>3560</c:v>
                </c:pt>
                <c:pt idx="329">
                  <c:v>3570</c:v>
                </c:pt>
                <c:pt idx="330">
                  <c:v>3580</c:v>
                </c:pt>
                <c:pt idx="331">
                  <c:v>3590</c:v>
                </c:pt>
                <c:pt idx="332">
                  <c:v>3600</c:v>
                </c:pt>
                <c:pt idx="333">
                  <c:v>3610</c:v>
                </c:pt>
                <c:pt idx="334">
                  <c:v>3620</c:v>
                </c:pt>
                <c:pt idx="335">
                  <c:v>3630</c:v>
                </c:pt>
                <c:pt idx="336">
                  <c:v>3640</c:v>
                </c:pt>
                <c:pt idx="337">
                  <c:v>3650</c:v>
                </c:pt>
                <c:pt idx="338">
                  <c:v>3660</c:v>
                </c:pt>
                <c:pt idx="339">
                  <c:v>3670</c:v>
                </c:pt>
                <c:pt idx="340">
                  <c:v>3680</c:v>
                </c:pt>
                <c:pt idx="341">
                  <c:v>3690</c:v>
                </c:pt>
                <c:pt idx="342">
                  <c:v>3700</c:v>
                </c:pt>
                <c:pt idx="343">
                  <c:v>3710</c:v>
                </c:pt>
                <c:pt idx="344">
                  <c:v>3720</c:v>
                </c:pt>
                <c:pt idx="345">
                  <c:v>3730</c:v>
                </c:pt>
                <c:pt idx="346">
                  <c:v>3740</c:v>
                </c:pt>
                <c:pt idx="347">
                  <c:v>3750</c:v>
                </c:pt>
                <c:pt idx="348">
                  <c:v>3760</c:v>
                </c:pt>
                <c:pt idx="349">
                  <c:v>3770</c:v>
                </c:pt>
                <c:pt idx="350">
                  <c:v>3780</c:v>
                </c:pt>
                <c:pt idx="351">
                  <c:v>3790</c:v>
                </c:pt>
                <c:pt idx="352">
                  <c:v>3800</c:v>
                </c:pt>
                <c:pt idx="353">
                  <c:v>3810</c:v>
                </c:pt>
                <c:pt idx="354">
                  <c:v>3820</c:v>
                </c:pt>
                <c:pt idx="355">
                  <c:v>3830</c:v>
                </c:pt>
                <c:pt idx="356">
                  <c:v>3840</c:v>
                </c:pt>
                <c:pt idx="357">
                  <c:v>3850</c:v>
                </c:pt>
                <c:pt idx="358">
                  <c:v>3860</c:v>
                </c:pt>
                <c:pt idx="359">
                  <c:v>3870</c:v>
                </c:pt>
                <c:pt idx="360">
                  <c:v>3880</c:v>
                </c:pt>
                <c:pt idx="361">
                  <c:v>3890</c:v>
                </c:pt>
                <c:pt idx="362">
                  <c:v>3900</c:v>
                </c:pt>
                <c:pt idx="363">
                  <c:v>3910</c:v>
                </c:pt>
                <c:pt idx="364">
                  <c:v>3920</c:v>
                </c:pt>
                <c:pt idx="365">
                  <c:v>3930</c:v>
                </c:pt>
                <c:pt idx="366">
                  <c:v>3940</c:v>
                </c:pt>
                <c:pt idx="367">
                  <c:v>3950</c:v>
                </c:pt>
                <c:pt idx="368">
                  <c:v>3960</c:v>
                </c:pt>
                <c:pt idx="369">
                  <c:v>3970</c:v>
                </c:pt>
                <c:pt idx="370">
                  <c:v>3980</c:v>
                </c:pt>
                <c:pt idx="371">
                  <c:v>3990</c:v>
                </c:pt>
                <c:pt idx="372">
                  <c:v>4000</c:v>
                </c:pt>
              </c:numCache>
            </c:numRef>
          </c:xVal>
          <c:yVal>
            <c:numRef>
              <c:f>Sheet1!$D$4:$D$376</c:f>
              <c:numCache>
                <c:formatCode>General</c:formatCode>
                <c:ptCount val="373"/>
                <c:pt idx="0">
                  <c:v>7.0857142857142856E-19</c:v>
                </c:pt>
                <c:pt idx="1">
                  <c:v>6.8413793103448278E-19</c:v>
                </c:pt>
                <c:pt idx="2">
                  <c:v>6.613333333333334E-19</c:v>
                </c:pt>
                <c:pt idx="3">
                  <c:v>6.3999999999999996E-19</c:v>
                </c:pt>
                <c:pt idx="4">
                  <c:v>6.1999999999999998E-19</c:v>
                </c:pt>
                <c:pt idx="5">
                  <c:v>6.0121212121212122E-19</c:v>
                </c:pt>
                <c:pt idx="6">
                  <c:v>5.8352941176470584E-19</c:v>
                </c:pt>
                <c:pt idx="7">
                  <c:v>5.6685714285714279E-19</c:v>
                </c:pt>
                <c:pt idx="8">
                  <c:v>5.511111111111111E-19</c:v>
                </c:pt>
                <c:pt idx="9">
                  <c:v>5.3621621621621615E-19</c:v>
                </c:pt>
                <c:pt idx="10">
                  <c:v>5.2210526315789468E-19</c:v>
                </c:pt>
                <c:pt idx="11">
                  <c:v>5.0871794871794869E-19</c:v>
                </c:pt>
                <c:pt idx="12">
                  <c:v>4.96E-19</c:v>
                </c:pt>
                <c:pt idx="13">
                  <c:v>4.8390243902439025E-19</c:v>
                </c:pt>
                <c:pt idx="14">
                  <c:v>4.7238095238095237E-19</c:v>
                </c:pt>
                <c:pt idx="15">
                  <c:v>4.6139534883720934E-19</c:v>
                </c:pt>
                <c:pt idx="16">
                  <c:v>4.5090909090909086E-19</c:v>
                </c:pt>
                <c:pt idx="17">
                  <c:v>4.408888888888889E-19</c:v>
                </c:pt>
                <c:pt idx="18">
                  <c:v>4.3130434782608692E-19</c:v>
                </c:pt>
                <c:pt idx="19">
                  <c:v>4.2212765957446803E-19</c:v>
                </c:pt>
                <c:pt idx="20">
                  <c:v>4.1333333333333335E-19</c:v>
                </c:pt>
                <c:pt idx="21">
                  <c:v>4.0489795918367345E-19</c:v>
                </c:pt>
                <c:pt idx="22">
                  <c:v>3.9679999999999998E-19</c:v>
                </c:pt>
                <c:pt idx="23">
                  <c:v>3.8901960784313722E-19</c:v>
                </c:pt>
                <c:pt idx="24">
                  <c:v>3.8153846153846149E-19</c:v>
                </c:pt>
                <c:pt idx="25">
                  <c:v>3.7433962264150938E-19</c:v>
                </c:pt>
                <c:pt idx="26">
                  <c:v>3.674074074074074E-19</c:v>
                </c:pt>
                <c:pt idx="27">
                  <c:v>3.6072727272727269E-19</c:v>
                </c:pt>
                <c:pt idx="28">
                  <c:v>3.5428571428571428E-19</c:v>
                </c:pt>
                <c:pt idx="29">
                  <c:v>3.4807017543859647E-19</c:v>
                </c:pt>
                <c:pt idx="30">
                  <c:v>3.4206896551724139E-19</c:v>
                </c:pt>
                <c:pt idx="31">
                  <c:v>3.3627118644067796E-19</c:v>
                </c:pt>
                <c:pt idx="32">
                  <c:v>3.306666666666667E-19</c:v>
                </c:pt>
                <c:pt idx="33">
                  <c:v>3.2524590163934426E-19</c:v>
                </c:pt>
                <c:pt idx="34">
                  <c:v>3.1999999999999998E-19</c:v>
                </c:pt>
                <c:pt idx="35">
                  <c:v>3.1492063492063491E-19</c:v>
                </c:pt>
                <c:pt idx="36">
                  <c:v>3.0999999999999999E-19</c:v>
                </c:pt>
                <c:pt idx="37">
                  <c:v>3.0523076923076923E-19</c:v>
                </c:pt>
                <c:pt idx="38">
                  <c:v>3.0060606060606061E-19</c:v>
                </c:pt>
                <c:pt idx="39">
                  <c:v>2.961194029850746E-19</c:v>
                </c:pt>
                <c:pt idx="40">
                  <c:v>2.9176470588235292E-19</c:v>
                </c:pt>
                <c:pt idx="41">
                  <c:v>2.8753623188405793E-19</c:v>
                </c:pt>
                <c:pt idx="42">
                  <c:v>2.8342857142857139E-19</c:v>
                </c:pt>
                <c:pt idx="43">
                  <c:v>2.7943661971830985E-19</c:v>
                </c:pt>
                <c:pt idx="44">
                  <c:v>2.7555555555555555E-19</c:v>
                </c:pt>
                <c:pt idx="45">
                  <c:v>2.7178082191780821E-19</c:v>
                </c:pt>
                <c:pt idx="46">
                  <c:v>2.6810810810810807E-19</c:v>
                </c:pt>
                <c:pt idx="47">
                  <c:v>2.6453333333333332E-19</c:v>
                </c:pt>
                <c:pt idx="48">
                  <c:v>2.6105263157894734E-19</c:v>
                </c:pt>
                <c:pt idx="49">
                  <c:v>2.5766233766233764E-19</c:v>
                </c:pt>
                <c:pt idx="50">
                  <c:v>2.5435897435897434E-19</c:v>
                </c:pt>
                <c:pt idx="51">
                  <c:v>2.5113924050632908E-19</c:v>
                </c:pt>
                <c:pt idx="52">
                  <c:v>2.48E-19</c:v>
                </c:pt>
                <c:pt idx="53">
                  <c:v>2.4493827160493825E-19</c:v>
                </c:pt>
                <c:pt idx="54">
                  <c:v>2.4195121951219513E-19</c:v>
                </c:pt>
                <c:pt idx="55">
                  <c:v>2.3903614457831325E-19</c:v>
                </c:pt>
                <c:pt idx="56">
                  <c:v>2.3619047619047619E-19</c:v>
                </c:pt>
                <c:pt idx="57">
                  <c:v>2.3341176470588234E-19</c:v>
                </c:pt>
                <c:pt idx="58">
                  <c:v>2.3069767441860467E-19</c:v>
                </c:pt>
                <c:pt idx="59">
                  <c:v>2.2804597701149423E-19</c:v>
                </c:pt>
                <c:pt idx="60">
                  <c:v>2.2545454545454543E-19</c:v>
                </c:pt>
                <c:pt idx="61">
                  <c:v>2.2292134831460671E-19</c:v>
                </c:pt>
                <c:pt idx="62">
                  <c:v>2.2044444444444445E-19</c:v>
                </c:pt>
                <c:pt idx="63">
                  <c:v>2.1802197802197803E-19</c:v>
                </c:pt>
                <c:pt idx="64">
                  <c:v>2.1565217391304346E-19</c:v>
                </c:pt>
                <c:pt idx="65">
                  <c:v>2.1333333333333331E-19</c:v>
                </c:pt>
                <c:pt idx="66">
                  <c:v>2.1106382978723401E-19</c:v>
                </c:pt>
                <c:pt idx="67">
                  <c:v>2.0884210526315789E-19</c:v>
                </c:pt>
                <c:pt idx="68">
                  <c:v>2.0666666666666667E-19</c:v>
                </c:pt>
                <c:pt idx="69">
                  <c:v>2.045360824742268E-19</c:v>
                </c:pt>
                <c:pt idx="70">
                  <c:v>2.0244897959183672E-19</c:v>
                </c:pt>
                <c:pt idx="71">
                  <c:v>2.0040404040404037E-19</c:v>
                </c:pt>
                <c:pt idx="72">
                  <c:v>1.9839999999999999E-19</c:v>
                </c:pt>
                <c:pt idx="73">
                  <c:v>1.9643564356435643E-19</c:v>
                </c:pt>
                <c:pt idx="74">
                  <c:v>1.9450980392156861E-19</c:v>
                </c:pt>
                <c:pt idx="75">
                  <c:v>1.9262135922330094E-19</c:v>
                </c:pt>
                <c:pt idx="76">
                  <c:v>1.9076923076923074E-19</c:v>
                </c:pt>
                <c:pt idx="77">
                  <c:v>1.8895238095238091E-19</c:v>
                </c:pt>
                <c:pt idx="78">
                  <c:v>1.8716981132075469E-19</c:v>
                </c:pt>
                <c:pt idx="79">
                  <c:v>1.8542056074766353E-19</c:v>
                </c:pt>
                <c:pt idx="80">
                  <c:v>1.837037037037037E-19</c:v>
                </c:pt>
                <c:pt idx="81">
                  <c:v>1.8201834862385317E-19</c:v>
                </c:pt>
                <c:pt idx="82">
                  <c:v>1.8036363636363635E-19</c:v>
                </c:pt>
                <c:pt idx="83">
                  <c:v>1.7873873873873875E-19</c:v>
                </c:pt>
                <c:pt idx="84">
                  <c:v>1.7714285714285714E-19</c:v>
                </c:pt>
                <c:pt idx="85">
                  <c:v>1.7557522123893802E-19</c:v>
                </c:pt>
                <c:pt idx="86">
                  <c:v>1.7403508771929823E-19</c:v>
                </c:pt>
                <c:pt idx="87">
                  <c:v>1.7252173913043477E-19</c:v>
                </c:pt>
                <c:pt idx="88">
                  <c:v>1.710344827586207E-19</c:v>
                </c:pt>
                <c:pt idx="89">
                  <c:v>1.6957264957264956E-19</c:v>
                </c:pt>
                <c:pt idx="90">
                  <c:v>1.6813559322033898E-19</c:v>
                </c:pt>
                <c:pt idx="91">
                  <c:v>1.6672268907563025E-19</c:v>
                </c:pt>
                <c:pt idx="92">
                  <c:v>1.6533333333333335E-19</c:v>
                </c:pt>
                <c:pt idx="93">
                  <c:v>1.6396694214876031E-19</c:v>
                </c:pt>
                <c:pt idx="94">
                  <c:v>1.6262295081967213E-19</c:v>
                </c:pt>
                <c:pt idx="95">
                  <c:v>1.6130081300813006E-19</c:v>
                </c:pt>
                <c:pt idx="96">
                  <c:v>1.5999999999999999E-19</c:v>
                </c:pt>
                <c:pt idx="97">
                  <c:v>1.5871999999999998E-19</c:v>
                </c:pt>
                <c:pt idx="98">
                  <c:v>1.5746031746031746E-19</c:v>
                </c:pt>
                <c:pt idx="99">
                  <c:v>1.5622047244094486E-19</c:v>
                </c:pt>
                <c:pt idx="100">
                  <c:v>1.5499999999999999E-19</c:v>
                </c:pt>
                <c:pt idx="101">
                  <c:v>1.5379844961240308E-19</c:v>
                </c:pt>
                <c:pt idx="102">
                  <c:v>1.5261538461538462E-19</c:v>
                </c:pt>
                <c:pt idx="103">
                  <c:v>1.5145038167938931E-19</c:v>
                </c:pt>
                <c:pt idx="104">
                  <c:v>1.503030303030303E-19</c:v>
                </c:pt>
                <c:pt idx="105">
                  <c:v>1.4917293233082706E-19</c:v>
                </c:pt>
                <c:pt idx="106">
                  <c:v>1.480597014925373E-19</c:v>
                </c:pt>
                <c:pt idx="107">
                  <c:v>1.4696296296296295E-19</c:v>
                </c:pt>
                <c:pt idx="108">
                  <c:v>1.4588235294117646E-19</c:v>
                </c:pt>
                <c:pt idx="109">
                  <c:v>1.4481751824817517E-19</c:v>
                </c:pt>
                <c:pt idx="110">
                  <c:v>1.4376811594202897E-19</c:v>
                </c:pt>
                <c:pt idx="111">
                  <c:v>1.4273381294964027E-19</c:v>
                </c:pt>
                <c:pt idx="112">
                  <c:v>1.417142857142857E-19</c:v>
                </c:pt>
                <c:pt idx="113">
                  <c:v>1.4070921985815602E-19</c:v>
                </c:pt>
                <c:pt idx="114">
                  <c:v>1.3971830985915492E-19</c:v>
                </c:pt>
                <c:pt idx="115">
                  <c:v>1.3874125874125873E-19</c:v>
                </c:pt>
                <c:pt idx="116">
                  <c:v>1.3777777777777777E-19</c:v>
                </c:pt>
                <c:pt idx="117">
                  <c:v>1.3682758620689655E-19</c:v>
                </c:pt>
                <c:pt idx="118">
                  <c:v>1.3589041095890411E-19</c:v>
                </c:pt>
                <c:pt idx="119">
                  <c:v>1.349659863945578E-19</c:v>
                </c:pt>
                <c:pt idx="120">
                  <c:v>1.3405405405405404E-19</c:v>
                </c:pt>
                <c:pt idx="121">
                  <c:v>1.3315436241610738E-19</c:v>
                </c:pt>
                <c:pt idx="122">
                  <c:v>1.3226666666666666E-19</c:v>
                </c:pt>
                <c:pt idx="123">
                  <c:v>1.3139072847682118E-19</c:v>
                </c:pt>
                <c:pt idx="124">
                  <c:v>1.3052631578947367E-19</c:v>
                </c:pt>
                <c:pt idx="125">
                  <c:v>1.2967320261437909E-19</c:v>
                </c:pt>
                <c:pt idx="126">
                  <c:v>1.2883116883116882E-19</c:v>
                </c:pt>
                <c:pt idx="127">
                  <c:v>1.2799999999999999E-19</c:v>
                </c:pt>
                <c:pt idx="128">
                  <c:v>1.2717948717948717E-19</c:v>
                </c:pt>
                <c:pt idx="129">
                  <c:v>1.2636942675159236E-19</c:v>
                </c:pt>
                <c:pt idx="130">
                  <c:v>1.2556962025316454E-19</c:v>
                </c:pt>
                <c:pt idx="131">
                  <c:v>1.2477987421383648E-19</c:v>
                </c:pt>
                <c:pt idx="132">
                  <c:v>1.24E-19</c:v>
                </c:pt>
                <c:pt idx="133">
                  <c:v>1.2322981366459627E-19</c:v>
                </c:pt>
                <c:pt idx="134">
                  <c:v>1.2246913580246913E-19</c:v>
                </c:pt>
                <c:pt idx="135">
                  <c:v>1.2171779141104293E-19</c:v>
                </c:pt>
                <c:pt idx="136">
                  <c:v>1.2097560975609756E-19</c:v>
                </c:pt>
                <c:pt idx="137">
                  <c:v>1.2024242424242424E-19</c:v>
                </c:pt>
                <c:pt idx="138">
                  <c:v>1.1951807228915662E-19</c:v>
                </c:pt>
                <c:pt idx="139">
                  <c:v>1.1880239520958084E-19</c:v>
                </c:pt>
                <c:pt idx="140">
                  <c:v>1.1809523809523809E-19</c:v>
                </c:pt>
                <c:pt idx="141">
                  <c:v>1.1739644970414199E-19</c:v>
                </c:pt>
                <c:pt idx="142">
                  <c:v>1.1670588235294117E-19</c:v>
                </c:pt>
                <c:pt idx="143">
                  <c:v>1.1602339181286548E-19</c:v>
                </c:pt>
                <c:pt idx="144">
                  <c:v>1.1534883720930234E-19</c:v>
                </c:pt>
                <c:pt idx="145">
                  <c:v>1.1468208092485548E-19</c:v>
                </c:pt>
                <c:pt idx="146">
                  <c:v>1.1402298850574711E-19</c:v>
                </c:pt>
                <c:pt idx="147">
                  <c:v>1.1337142857142856E-19</c:v>
                </c:pt>
                <c:pt idx="148">
                  <c:v>1.1272727272727272E-19</c:v>
                </c:pt>
                <c:pt idx="149">
                  <c:v>1.1209039548022597E-19</c:v>
                </c:pt>
                <c:pt idx="150">
                  <c:v>1.1146067415730335E-19</c:v>
                </c:pt>
                <c:pt idx="151">
                  <c:v>1.1083798882681563E-19</c:v>
                </c:pt>
                <c:pt idx="152">
                  <c:v>1.1022222222222222E-19</c:v>
                </c:pt>
                <c:pt idx="153">
                  <c:v>1.0961325966850828E-19</c:v>
                </c:pt>
                <c:pt idx="154">
                  <c:v>1.0901098901098901E-19</c:v>
                </c:pt>
                <c:pt idx="155">
                  <c:v>1.0841530054644808E-19</c:v>
                </c:pt>
                <c:pt idx="156">
                  <c:v>1.0782608695652173E-19</c:v>
                </c:pt>
                <c:pt idx="157">
                  <c:v>1.0724324324324324E-19</c:v>
                </c:pt>
                <c:pt idx="158">
                  <c:v>1.0666666666666665E-19</c:v>
                </c:pt>
                <c:pt idx="159">
                  <c:v>1.0609625668449197E-19</c:v>
                </c:pt>
                <c:pt idx="160">
                  <c:v>1.0553191489361701E-19</c:v>
                </c:pt>
                <c:pt idx="161">
                  <c:v>1.0497354497354496E-19</c:v>
                </c:pt>
                <c:pt idx="162">
                  <c:v>1.0442105263157894E-19</c:v>
                </c:pt>
                <c:pt idx="163">
                  <c:v>1.038743455497382E-19</c:v>
                </c:pt>
                <c:pt idx="164">
                  <c:v>1.0333333333333334E-19</c:v>
                </c:pt>
                <c:pt idx="165">
                  <c:v>1.0279792746113988E-19</c:v>
                </c:pt>
                <c:pt idx="166">
                  <c:v>1.022680412371134E-19</c:v>
                </c:pt>
                <c:pt idx="167">
                  <c:v>1.0174358974358975E-19</c:v>
                </c:pt>
                <c:pt idx="168">
                  <c:v>1.0122448979591836E-19</c:v>
                </c:pt>
                <c:pt idx="169">
                  <c:v>1.0071065989847716E-19</c:v>
                </c:pt>
                <c:pt idx="170">
                  <c:v>1.0020202020202019E-19</c:v>
                </c:pt>
                <c:pt idx="171">
                  <c:v>9.9698492462311559E-20</c:v>
                </c:pt>
                <c:pt idx="172">
                  <c:v>9.9199999999999995E-20</c:v>
                </c:pt>
                <c:pt idx="173">
                  <c:v>9.8706467661691533E-20</c:v>
                </c:pt>
                <c:pt idx="174">
                  <c:v>9.8217821782178213E-20</c:v>
                </c:pt>
                <c:pt idx="175">
                  <c:v>9.7733990147783235E-20</c:v>
                </c:pt>
                <c:pt idx="176">
                  <c:v>9.7254901960784306E-20</c:v>
                </c:pt>
                <c:pt idx="177">
                  <c:v>9.6780487804878039E-20</c:v>
                </c:pt>
                <c:pt idx="178">
                  <c:v>9.6310679611650468E-20</c:v>
                </c:pt>
                <c:pt idx="179">
                  <c:v>9.5845410628019323E-20</c:v>
                </c:pt>
                <c:pt idx="180">
                  <c:v>9.5384615384615372E-20</c:v>
                </c:pt>
                <c:pt idx="181">
                  <c:v>9.4928229665071776E-20</c:v>
                </c:pt>
                <c:pt idx="182">
                  <c:v>9.4476190476190453E-20</c:v>
                </c:pt>
                <c:pt idx="183">
                  <c:v>9.4028436018957332E-20</c:v>
                </c:pt>
                <c:pt idx="184">
                  <c:v>9.3584905660377346E-20</c:v>
                </c:pt>
                <c:pt idx="185">
                  <c:v>9.3145539906103271E-20</c:v>
                </c:pt>
                <c:pt idx="186">
                  <c:v>9.2710280373831763E-20</c:v>
                </c:pt>
                <c:pt idx="187">
                  <c:v>9.2279069767441861E-20</c:v>
                </c:pt>
                <c:pt idx="188">
                  <c:v>9.185185185185185E-20</c:v>
                </c:pt>
                <c:pt idx="189">
                  <c:v>9.1428571428571436E-20</c:v>
                </c:pt>
                <c:pt idx="190">
                  <c:v>9.1009174311926585E-20</c:v>
                </c:pt>
                <c:pt idx="191">
                  <c:v>9.0593607305936062E-20</c:v>
                </c:pt>
                <c:pt idx="192">
                  <c:v>9.0181818181818173E-20</c:v>
                </c:pt>
                <c:pt idx="193">
                  <c:v>8.9773755656108596E-20</c:v>
                </c:pt>
                <c:pt idx="194">
                  <c:v>8.9369369369369374E-20</c:v>
                </c:pt>
                <c:pt idx="195">
                  <c:v>8.8968609865470832E-20</c:v>
                </c:pt>
                <c:pt idx="196">
                  <c:v>8.857142857142857E-20</c:v>
                </c:pt>
                <c:pt idx="197">
                  <c:v>8.8177777777777777E-20</c:v>
                </c:pt>
                <c:pt idx="198">
                  <c:v>8.7787610619469012E-20</c:v>
                </c:pt>
                <c:pt idx="199">
                  <c:v>8.7400881057268708E-20</c:v>
                </c:pt>
                <c:pt idx="200">
                  <c:v>8.7017543859649117E-20</c:v>
                </c:pt>
                <c:pt idx="201">
                  <c:v>8.6637554585152817E-20</c:v>
                </c:pt>
                <c:pt idx="202">
                  <c:v>8.6260869565217385E-20</c:v>
                </c:pt>
                <c:pt idx="203">
                  <c:v>8.5887445887445893E-20</c:v>
                </c:pt>
                <c:pt idx="204">
                  <c:v>8.5517241379310348E-20</c:v>
                </c:pt>
                <c:pt idx="205">
                  <c:v>8.5150214592274666E-20</c:v>
                </c:pt>
                <c:pt idx="206">
                  <c:v>8.4786324786324781E-20</c:v>
                </c:pt>
                <c:pt idx="207">
                  <c:v>8.4425531914893613E-20</c:v>
                </c:pt>
                <c:pt idx="208">
                  <c:v>8.406779661016949E-20</c:v>
                </c:pt>
                <c:pt idx="209">
                  <c:v>8.3713080168776375E-20</c:v>
                </c:pt>
                <c:pt idx="210">
                  <c:v>8.3361344537815123E-20</c:v>
                </c:pt>
                <c:pt idx="211">
                  <c:v>8.3012552301255234E-20</c:v>
                </c:pt>
                <c:pt idx="212">
                  <c:v>8.2666666666666675E-20</c:v>
                </c:pt>
                <c:pt idx="213">
                  <c:v>8.2323651452282146E-20</c:v>
                </c:pt>
                <c:pt idx="214">
                  <c:v>8.1983471074380157E-20</c:v>
                </c:pt>
                <c:pt idx="215">
                  <c:v>8.1646090534979417E-20</c:v>
                </c:pt>
                <c:pt idx="216">
                  <c:v>8.1311475409836065E-20</c:v>
                </c:pt>
                <c:pt idx="217">
                  <c:v>8.0979591836734682E-20</c:v>
                </c:pt>
                <c:pt idx="218">
                  <c:v>8.065040650406503E-20</c:v>
                </c:pt>
                <c:pt idx="219">
                  <c:v>8.0323886639676097E-20</c:v>
                </c:pt>
                <c:pt idx="220">
                  <c:v>7.9999999999999996E-20</c:v>
                </c:pt>
                <c:pt idx="221">
                  <c:v>7.9678714859437742E-20</c:v>
                </c:pt>
                <c:pt idx="222">
                  <c:v>7.9359999999999991E-20</c:v>
                </c:pt>
                <c:pt idx="223">
                  <c:v>7.904382470119521E-20</c:v>
                </c:pt>
                <c:pt idx="224">
                  <c:v>7.8730158730158729E-20</c:v>
                </c:pt>
                <c:pt idx="225">
                  <c:v>7.8418972332015821E-20</c:v>
                </c:pt>
                <c:pt idx="226">
                  <c:v>7.8110236220472431E-20</c:v>
                </c:pt>
                <c:pt idx="227">
                  <c:v>7.780392156862744E-20</c:v>
                </c:pt>
                <c:pt idx="228">
                  <c:v>7.7499999999999997E-20</c:v>
                </c:pt>
                <c:pt idx="229">
                  <c:v>7.719844357976654E-20</c:v>
                </c:pt>
                <c:pt idx="230">
                  <c:v>7.6899224806201541E-20</c:v>
                </c:pt>
                <c:pt idx="231">
                  <c:v>7.6602316602316599E-20</c:v>
                </c:pt>
                <c:pt idx="232">
                  <c:v>7.6307692307692308E-20</c:v>
                </c:pt>
                <c:pt idx="233">
                  <c:v>7.6015325670498076E-20</c:v>
                </c:pt>
                <c:pt idx="234">
                  <c:v>7.5725190839694657E-20</c:v>
                </c:pt>
                <c:pt idx="235">
                  <c:v>7.5437262357414444E-20</c:v>
                </c:pt>
                <c:pt idx="236">
                  <c:v>7.5151515151515152E-20</c:v>
                </c:pt>
                <c:pt idx="237">
                  <c:v>7.4867924528301872E-20</c:v>
                </c:pt>
                <c:pt idx="238">
                  <c:v>7.4586466165413528E-20</c:v>
                </c:pt>
                <c:pt idx="239">
                  <c:v>7.4307116104868915E-20</c:v>
                </c:pt>
                <c:pt idx="240">
                  <c:v>7.402985074626865E-20</c:v>
                </c:pt>
                <c:pt idx="241">
                  <c:v>7.3754646840148689E-20</c:v>
                </c:pt>
                <c:pt idx="242">
                  <c:v>7.3481481481481475E-20</c:v>
                </c:pt>
                <c:pt idx="243">
                  <c:v>7.3210332103321035E-20</c:v>
                </c:pt>
                <c:pt idx="244">
                  <c:v>7.294117647058823E-20</c:v>
                </c:pt>
                <c:pt idx="245">
                  <c:v>7.2673992673992664E-20</c:v>
                </c:pt>
                <c:pt idx="246">
                  <c:v>7.2408759124087584E-20</c:v>
                </c:pt>
                <c:pt idx="247">
                  <c:v>7.2145454545454541E-20</c:v>
                </c:pt>
                <c:pt idx="248">
                  <c:v>7.1884057971014483E-20</c:v>
                </c:pt>
                <c:pt idx="249">
                  <c:v>7.1624548736462099E-20</c:v>
                </c:pt>
                <c:pt idx="250">
                  <c:v>7.1366906474820135E-20</c:v>
                </c:pt>
                <c:pt idx="251">
                  <c:v>7.1111111111111114E-20</c:v>
                </c:pt>
                <c:pt idx="252">
                  <c:v>7.0857142857142848E-20</c:v>
                </c:pt>
                <c:pt idx="253">
                  <c:v>7.0604982206405682E-20</c:v>
                </c:pt>
                <c:pt idx="254">
                  <c:v>7.0354609929078009E-20</c:v>
                </c:pt>
                <c:pt idx="255">
                  <c:v>7.0106007067137808E-20</c:v>
                </c:pt>
                <c:pt idx="256">
                  <c:v>6.9859154929577462E-20</c:v>
                </c:pt>
                <c:pt idx="257">
                  <c:v>6.9614035087719288E-20</c:v>
                </c:pt>
                <c:pt idx="258">
                  <c:v>6.9370629370629363E-20</c:v>
                </c:pt>
                <c:pt idx="259">
                  <c:v>6.9128919860627171E-20</c:v>
                </c:pt>
                <c:pt idx="260">
                  <c:v>6.8888888888888887E-20</c:v>
                </c:pt>
                <c:pt idx="261">
                  <c:v>6.8650519031141867E-20</c:v>
                </c:pt>
                <c:pt idx="262">
                  <c:v>6.8413793103448273E-20</c:v>
                </c:pt>
                <c:pt idx="263">
                  <c:v>6.8178694158075589E-20</c:v>
                </c:pt>
                <c:pt idx="264">
                  <c:v>6.7945205479452053E-20</c:v>
                </c:pt>
                <c:pt idx="265">
                  <c:v>6.7713310580204766E-20</c:v>
                </c:pt>
                <c:pt idx="266">
                  <c:v>6.74829931972789E-20</c:v>
                </c:pt>
                <c:pt idx="267">
                  <c:v>6.7254237288135583E-20</c:v>
                </c:pt>
                <c:pt idx="268">
                  <c:v>6.7027027027027018E-20</c:v>
                </c:pt>
                <c:pt idx="269">
                  <c:v>6.6801346801346791E-20</c:v>
                </c:pt>
                <c:pt idx="270">
                  <c:v>6.6577181208053688E-20</c:v>
                </c:pt>
                <c:pt idx="271">
                  <c:v>6.6354515050167218E-20</c:v>
                </c:pt>
                <c:pt idx="272">
                  <c:v>6.613333333333333E-20</c:v>
                </c:pt>
                <c:pt idx="273">
                  <c:v>6.5913621262458464E-20</c:v>
                </c:pt>
                <c:pt idx="274">
                  <c:v>6.5695364238410589E-20</c:v>
                </c:pt>
                <c:pt idx="275">
                  <c:v>6.5478547854785475E-20</c:v>
                </c:pt>
                <c:pt idx="276">
                  <c:v>6.5263157894736834E-20</c:v>
                </c:pt>
                <c:pt idx="277">
                  <c:v>6.504918032786885E-20</c:v>
                </c:pt>
                <c:pt idx="278">
                  <c:v>6.4836601307189545E-20</c:v>
                </c:pt>
                <c:pt idx="279">
                  <c:v>6.4625407166123777E-20</c:v>
                </c:pt>
                <c:pt idx="280">
                  <c:v>6.4415584415584411E-20</c:v>
                </c:pt>
                <c:pt idx="281">
                  <c:v>6.4207119741100316E-20</c:v>
                </c:pt>
                <c:pt idx="282">
                  <c:v>6.3999999999999994E-20</c:v>
                </c:pt>
                <c:pt idx="283">
                  <c:v>6.3794212218649504E-20</c:v>
                </c:pt>
                <c:pt idx="284">
                  <c:v>6.3589743589743586E-20</c:v>
                </c:pt>
                <c:pt idx="285">
                  <c:v>6.338658146964857E-20</c:v>
                </c:pt>
                <c:pt idx="286">
                  <c:v>6.3184713375796178E-20</c:v>
                </c:pt>
                <c:pt idx="287">
                  <c:v>6.298412698412698E-20</c:v>
                </c:pt>
                <c:pt idx="288">
                  <c:v>6.2784810126582269E-20</c:v>
                </c:pt>
                <c:pt idx="289">
                  <c:v>6.2586750788643528E-20</c:v>
                </c:pt>
                <c:pt idx="290">
                  <c:v>6.2389937106918242E-20</c:v>
                </c:pt>
                <c:pt idx="291">
                  <c:v>6.2194357366771149E-20</c:v>
                </c:pt>
                <c:pt idx="292">
                  <c:v>6.2E-20</c:v>
                </c:pt>
                <c:pt idx="293">
                  <c:v>6.1806853582554517E-20</c:v>
                </c:pt>
                <c:pt idx="294">
                  <c:v>6.1614906832298134E-20</c:v>
                </c:pt>
                <c:pt idx="295">
                  <c:v>6.1424148606811137E-20</c:v>
                </c:pt>
                <c:pt idx="296">
                  <c:v>6.1234567901234563E-20</c:v>
                </c:pt>
                <c:pt idx="297">
                  <c:v>6.1046153846153841E-20</c:v>
                </c:pt>
                <c:pt idx="298">
                  <c:v>6.0858895705521465E-20</c:v>
                </c:pt>
                <c:pt idx="299">
                  <c:v>6.0672782874617727E-20</c:v>
                </c:pt>
                <c:pt idx="300">
                  <c:v>6.0487804878048782E-20</c:v>
                </c:pt>
                <c:pt idx="301">
                  <c:v>6.0303951367781145E-20</c:v>
                </c:pt>
                <c:pt idx="302">
                  <c:v>6.0121212121212119E-20</c:v>
                </c:pt>
                <c:pt idx="303">
                  <c:v>5.9939577039274917E-20</c:v>
                </c:pt>
                <c:pt idx="304">
                  <c:v>5.9759036144578312E-20</c:v>
                </c:pt>
                <c:pt idx="305">
                  <c:v>5.9579579579579579E-20</c:v>
                </c:pt>
                <c:pt idx="306">
                  <c:v>5.9401197604790418E-20</c:v>
                </c:pt>
                <c:pt idx="307">
                  <c:v>5.9223880597014922E-20</c:v>
                </c:pt>
                <c:pt idx="308">
                  <c:v>5.9047619047619046E-20</c:v>
                </c:pt>
                <c:pt idx="309">
                  <c:v>5.8872403560830851E-20</c:v>
                </c:pt>
                <c:pt idx="310">
                  <c:v>5.8698224852070997E-20</c:v>
                </c:pt>
                <c:pt idx="311">
                  <c:v>5.8525073746312679E-20</c:v>
                </c:pt>
                <c:pt idx="312">
                  <c:v>5.8352941176470586E-20</c:v>
                </c:pt>
                <c:pt idx="313">
                  <c:v>5.818181818181817E-20</c:v>
                </c:pt>
                <c:pt idx="314">
                  <c:v>5.801169590643274E-20</c:v>
                </c:pt>
                <c:pt idx="315">
                  <c:v>5.7842565597667639E-20</c:v>
                </c:pt>
                <c:pt idx="316">
                  <c:v>5.7674418604651168E-20</c:v>
                </c:pt>
                <c:pt idx="317">
                  <c:v>5.7507246376811594E-20</c:v>
                </c:pt>
                <c:pt idx="318">
                  <c:v>5.7341040462427741E-20</c:v>
                </c:pt>
                <c:pt idx="319">
                  <c:v>5.7175792507204609E-20</c:v>
                </c:pt>
                <c:pt idx="320">
                  <c:v>5.7011494252873557E-20</c:v>
                </c:pt>
                <c:pt idx="321">
                  <c:v>5.6848137535816617E-20</c:v>
                </c:pt>
                <c:pt idx="322">
                  <c:v>5.6685714285714281E-20</c:v>
                </c:pt>
                <c:pt idx="323">
                  <c:v>5.6524216524216529E-20</c:v>
                </c:pt>
                <c:pt idx="324">
                  <c:v>5.6363636363636358E-20</c:v>
                </c:pt>
                <c:pt idx="325">
                  <c:v>5.6203966005665723E-20</c:v>
                </c:pt>
                <c:pt idx="326">
                  <c:v>5.6045197740112985E-20</c:v>
                </c:pt>
                <c:pt idx="327">
                  <c:v>5.588732394366196E-20</c:v>
                </c:pt>
                <c:pt idx="328">
                  <c:v>5.5730337078651677E-20</c:v>
                </c:pt>
                <c:pt idx="329">
                  <c:v>5.5574229691876745E-20</c:v>
                </c:pt>
                <c:pt idx="330">
                  <c:v>5.5418994413407815E-20</c:v>
                </c:pt>
                <c:pt idx="331">
                  <c:v>5.5264623955431754E-20</c:v>
                </c:pt>
                <c:pt idx="332">
                  <c:v>5.5111111111111112E-20</c:v>
                </c:pt>
                <c:pt idx="333">
                  <c:v>5.4958448753462603E-20</c:v>
                </c:pt>
                <c:pt idx="334">
                  <c:v>5.4806629834254141E-20</c:v>
                </c:pt>
                <c:pt idx="335">
                  <c:v>5.4655647382920113E-20</c:v>
                </c:pt>
                <c:pt idx="336">
                  <c:v>5.4505494505494507E-20</c:v>
                </c:pt>
                <c:pt idx="337">
                  <c:v>5.4356164383561645E-20</c:v>
                </c:pt>
                <c:pt idx="338">
                  <c:v>5.4207650273224041E-20</c:v>
                </c:pt>
                <c:pt idx="339">
                  <c:v>5.4059945504087192E-20</c:v>
                </c:pt>
                <c:pt idx="340">
                  <c:v>5.3913043478260866E-20</c:v>
                </c:pt>
                <c:pt idx="341">
                  <c:v>5.3766937669376689E-20</c:v>
                </c:pt>
                <c:pt idx="342">
                  <c:v>5.362162162162162E-20</c:v>
                </c:pt>
                <c:pt idx="343">
                  <c:v>5.3477088948787059E-20</c:v>
                </c:pt>
                <c:pt idx="344">
                  <c:v>5.3333333333333326E-20</c:v>
                </c:pt>
                <c:pt idx="345">
                  <c:v>5.3190348525469167E-20</c:v>
                </c:pt>
                <c:pt idx="346">
                  <c:v>5.3048128342245986E-20</c:v>
                </c:pt>
                <c:pt idx="347">
                  <c:v>5.2906666666666663E-20</c:v>
                </c:pt>
                <c:pt idx="348">
                  <c:v>5.2765957446808504E-20</c:v>
                </c:pt>
                <c:pt idx="349">
                  <c:v>5.2625994694960205E-20</c:v>
                </c:pt>
                <c:pt idx="350">
                  <c:v>5.248677248677248E-20</c:v>
                </c:pt>
                <c:pt idx="351">
                  <c:v>5.2348284960422165E-20</c:v>
                </c:pt>
                <c:pt idx="352">
                  <c:v>5.2210526315789472E-20</c:v>
                </c:pt>
                <c:pt idx="353">
                  <c:v>5.207349081364829E-20</c:v>
                </c:pt>
                <c:pt idx="354">
                  <c:v>5.19371727748691E-20</c:v>
                </c:pt>
                <c:pt idx="355">
                  <c:v>5.1801566579634465E-20</c:v>
                </c:pt>
                <c:pt idx="356">
                  <c:v>5.1666666666666669E-20</c:v>
                </c:pt>
                <c:pt idx="357">
                  <c:v>5.153246753246753E-20</c:v>
                </c:pt>
                <c:pt idx="358">
                  <c:v>5.139896373056994E-20</c:v>
                </c:pt>
                <c:pt idx="359">
                  <c:v>5.1266149870801029E-20</c:v>
                </c:pt>
                <c:pt idx="360">
                  <c:v>5.1134020618556701E-20</c:v>
                </c:pt>
                <c:pt idx="361">
                  <c:v>5.10025706940874E-20</c:v>
                </c:pt>
                <c:pt idx="362">
                  <c:v>5.0871794871794876E-20</c:v>
                </c:pt>
                <c:pt idx="363">
                  <c:v>5.0741687979539633E-20</c:v>
                </c:pt>
                <c:pt idx="364">
                  <c:v>5.0612244897959181E-20</c:v>
                </c:pt>
                <c:pt idx="365">
                  <c:v>5.0483460559796442E-20</c:v>
                </c:pt>
                <c:pt idx="366">
                  <c:v>5.0355329949238578E-20</c:v>
                </c:pt>
                <c:pt idx="367">
                  <c:v>5.0227848101265809E-20</c:v>
                </c:pt>
                <c:pt idx="368">
                  <c:v>5.0101010101010093E-20</c:v>
                </c:pt>
                <c:pt idx="369">
                  <c:v>4.9974811083123426E-20</c:v>
                </c:pt>
                <c:pt idx="370">
                  <c:v>4.984924623115578E-20</c:v>
                </c:pt>
                <c:pt idx="371">
                  <c:v>4.9724310776942358E-20</c:v>
                </c:pt>
                <c:pt idx="372">
                  <c:v>4.9599999999999998E-20</c:v>
                </c:pt>
              </c:numCache>
            </c:numRef>
          </c:yVal>
          <c:smooth val="1"/>
        </c:ser>
        <c:axId val="134616960"/>
        <c:axId val="134615040"/>
      </c:scatterChart>
      <c:valAx>
        <c:axId val="13461094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nm</a:t>
                </a:r>
              </a:p>
            </c:rich>
          </c:tx>
          <c:layout/>
        </c:title>
        <c:numFmt formatCode="General" sourceLinked="1"/>
        <c:tickLblPos val="nextTo"/>
        <c:crossAx val="134612864"/>
        <c:crossesAt val="1.0000000000000005E-4"/>
        <c:crossBetween val="midCat"/>
      </c:valAx>
      <c:valAx>
        <c:axId val="134612864"/>
        <c:scaling>
          <c:logBase val="10"/>
          <c:orientation val="minMax"/>
        </c:scaling>
        <c:axPos val="l"/>
        <c:majorGridlines/>
        <c:minorGridlines/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accent1"/>
                    </a:solidFill>
                  </a:defRPr>
                </a:pPr>
                <a:r>
                  <a:rPr lang="en-US">
                    <a:solidFill>
                      <a:schemeClr val="accent1"/>
                    </a:solidFill>
                  </a:rPr>
                  <a:t>eV</a:t>
                </a:r>
              </a:p>
            </c:rich>
          </c:tx>
          <c:layout/>
        </c:title>
        <c:numFmt formatCode="General" sourceLinked="1"/>
        <c:tickLblPos val="nextTo"/>
        <c:txPr>
          <a:bodyPr/>
          <a:lstStyle/>
          <a:p>
            <a:pPr>
              <a:defRPr>
                <a:solidFill>
                  <a:schemeClr val="accent1"/>
                </a:solidFill>
              </a:defRPr>
            </a:pPr>
            <a:endParaRPr lang="en-US"/>
          </a:p>
        </c:txPr>
        <c:crossAx val="134610944"/>
        <c:crosses val="autoZero"/>
        <c:crossBetween val="midCat"/>
      </c:valAx>
      <c:valAx>
        <c:axId val="134615040"/>
        <c:scaling>
          <c:logBase val="10"/>
          <c:orientation val="minMax"/>
        </c:scaling>
        <c:axPos val="r"/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accent2"/>
                    </a:solidFill>
                  </a:defRPr>
                </a:pPr>
                <a:r>
                  <a:rPr lang="en-US">
                    <a:solidFill>
                      <a:schemeClr val="accent2"/>
                    </a:solidFill>
                  </a:rPr>
                  <a:t>W/s</a:t>
                </a:r>
              </a:p>
            </c:rich>
          </c:tx>
          <c:layout/>
        </c:title>
        <c:numFmt formatCode="General" sourceLinked="1"/>
        <c:tickLblPos val="nextTo"/>
        <c:txPr>
          <a:bodyPr/>
          <a:lstStyle/>
          <a:p>
            <a:pPr>
              <a:defRPr>
                <a:solidFill>
                  <a:schemeClr val="accent2"/>
                </a:solidFill>
              </a:defRPr>
            </a:pPr>
            <a:endParaRPr lang="en-US"/>
          </a:p>
        </c:txPr>
        <c:crossAx val="134616960"/>
        <c:crosses val="max"/>
        <c:crossBetween val="midCat"/>
      </c:valAx>
      <c:valAx>
        <c:axId val="134616960"/>
        <c:scaling>
          <c:orientation val="minMax"/>
        </c:scaling>
        <c:delete val="1"/>
        <c:axPos val="b"/>
        <c:numFmt formatCode="General" sourceLinked="1"/>
        <c:tickLblPos val="none"/>
        <c:crossAx val="134615040"/>
        <c:crosses val="autoZero"/>
        <c:crossBetween val="midCat"/>
      </c:valAx>
    </c:plotArea>
    <c:plotVisOnly val="1"/>
  </c:chart>
  <c:spPr>
    <a:ln>
      <a:noFill/>
    </a:ln>
  </c:sp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3573142224409446"/>
          <c:y val="4.9344531933508379E-2"/>
          <c:w val="0.69931409940944889"/>
          <c:h val="0.74507016622922162"/>
        </c:manualLayout>
      </c:layout>
      <c:scatterChart>
        <c:scatterStyle val="smoothMarker"/>
        <c:ser>
          <c:idx val="0"/>
          <c:order val="0"/>
          <c:tx>
            <c:strRef>
              <c:f>Sheet1!$B$3</c:f>
              <c:strCache>
                <c:ptCount val="1"/>
                <c:pt idx="0">
                  <c:v>W/m2/10nm</c:v>
                </c:pt>
              </c:strCache>
            </c:strRef>
          </c:tx>
          <c:marker>
            <c:symbol val="none"/>
          </c:marker>
          <c:xVal>
            <c:numRef>
              <c:f>Sheet1!$C$4:$C$376</c:f>
              <c:numCache>
                <c:formatCode>General</c:formatCode>
                <c:ptCount val="373"/>
                <c:pt idx="0">
                  <c:v>4.4285714285714288</c:v>
                </c:pt>
                <c:pt idx="1">
                  <c:v>4.2758620689655178</c:v>
                </c:pt>
                <c:pt idx="2">
                  <c:v>4.1333333333333337</c:v>
                </c:pt>
                <c:pt idx="3">
                  <c:v>4</c:v>
                </c:pt>
                <c:pt idx="4">
                  <c:v>3.875</c:v>
                </c:pt>
                <c:pt idx="5">
                  <c:v>3.7575757575757578</c:v>
                </c:pt>
                <c:pt idx="6">
                  <c:v>3.6470588235294117</c:v>
                </c:pt>
                <c:pt idx="7">
                  <c:v>3.5428571428571427</c:v>
                </c:pt>
                <c:pt idx="8">
                  <c:v>3.4444444444444446</c:v>
                </c:pt>
                <c:pt idx="9">
                  <c:v>3.3513513513513513</c:v>
                </c:pt>
                <c:pt idx="10">
                  <c:v>3.263157894736842</c:v>
                </c:pt>
                <c:pt idx="11">
                  <c:v>3.1794871794871793</c:v>
                </c:pt>
                <c:pt idx="12">
                  <c:v>3.1</c:v>
                </c:pt>
                <c:pt idx="13">
                  <c:v>3.024390243902439</c:v>
                </c:pt>
                <c:pt idx="14">
                  <c:v>2.9523809523809526</c:v>
                </c:pt>
                <c:pt idx="15">
                  <c:v>2.8837209302325584</c:v>
                </c:pt>
                <c:pt idx="16">
                  <c:v>2.8181818181818183</c:v>
                </c:pt>
                <c:pt idx="17">
                  <c:v>2.7555555555555555</c:v>
                </c:pt>
                <c:pt idx="18">
                  <c:v>2.6956521739130435</c:v>
                </c:pt>
                <c:pt idx="19">
                  <c:v>2.6382978723404253</c:v>
                </c:pt>
                <c:pt idx="20">
                  <c:v>2.5833333333333335</c:v>
                </c:pt>
                <c:pt idx="21">
                  <c:v>2.5306122448979593</c:v>
                </c:pt>
                <c:pt idx="22">
                  <c:v>2.48</c:v>
                </c:pt>
                <c:pt idx="23">
                  <c:v>2.4313725490196076</c:v>
                </c:pt>
                <c:pt idx="24">
                  <c:v>2.3846153846153846</c:v>
                </c:pt>
                <c:pt idx="25">
                  <c:v>2.3396226415094339</c:v>
                </c:pt>
                <c:pt idx="26">
                  <c:v>2.2962962962962963</c:v>
                </c:pt>
                <c:pt idx="27">
                  <c:v>2.2545454545454544</c:v>
                </c:pt>
                <c:pt idx="28">
                  <c:v>2.2142857142857144</c:v>
                </c:pt>
                <c:pt idx="29">
                  <c:v>2.1754385964912282</c:v>
                </c:pt>
                <c:pt idx="30">
                  <c:v>2.1379310344827589</c:v>
                </c:pt>
                <c:pt idx="31">
                  <c:v>2.1016949152542375</c:v>
                </c:pt>
                <c:pt idx="32">
                  <c:v>2.0666666666666669</c:v>
                </c:pt>
                <c:pt idx="33">
                  <c:v>2.0327868852459017</c:v>
                </c:pt>
                <c:pt idx="34">
                  <c:v>2</c:v>
                </c:pt>
                <c:pt idx="35">
                  <c:v>1.9682539682539684</c:v>
                </c:pt>
                <c:pt idx="36">
                  <c:v>1.9375</c:v>
                </c:pt>
                <c:pt idx="37">
                  <c:v>1.9076923076923078</c:v>
                </c:pt>
                <c:pt idx="38">
                  <c:v>1.8787878787878789</c:v>
                </c:pt>
                <c:pt idx="39">
                  <c:v>1.8507462686567164</c:v>
                </c:pt>
                <c:pt idx="40">
                  <c:v>1.8235294117647058</c:v>
                </c:pt>
                <c:pt idx="41">
                  <c:v>1.7971014492753623</c:v>
                </c:pt>
                <c:pt idx="42">
                  <c:v>1.7714285714285714</c:v>
                </c:pt>
                <c:pt idx="43">
                  <c:v>1.7464788732394365</c:v>
                </c:pt>
                <c:pt idx="44">
                  <c:v>1.7222222222222223</c:v>
                </c:pt>
                <c:pt idx="45">
                  <c:v>1.6986301369863015</c:v>
                </c:pt>
                <c:pt idx="46">
                  <c:v>1.6756756756756757</c:v>
                </c:pt>
                <c:pt idx="47">
                  <c:v>1.6533333333333333</c:v>
                </c:pt>
                <c:pt idx="48">
                  <c:v>1.631578947368421</c:v>
                </c:pt>
                <c:pt idx="49">
                  <c:v>1.6103896103896105</c:v>
                </c:pt>
                <c:pt idx="50">
                  <c:v>1.5897435897435896</c:v>
                </c:pt>
                <c:pt idx="51">
                  <c:v>1.5696202531645569</c:v>
                </c:pt>
                <c:pt idx="52">
                  <c:v>1.55</c:v>
                </c:pt>
                <c:pt idx="53">
                  <c:v>1.5308641975308641</c:v>
                </c:pt>
                <c:pt idx="54">
                  <c:v>1.5121951219512195</c:v>
                </c:pt>
                <c:pt idx="55">
                  <c:v>1.4939759036144578</c:v>
                </c:pt>
                <c:pt idx="56">
                  <c:v>1.4761904761904763</c:v>
                </c:pt>
                <c:pt idx="57">
                  <c:v>1.4588235294117649</c:v>
                </c:pt>
                <c:pt idx="58">
                  <c:v>1.4418604651162792</c:v>
                </c:pt>
                <c:pt idx="59">
                  <c:v>1.4252873563218391</c:v>
                </c:pt>
                <c:pt idx="60">
                  <c:v>1.4090909090909092</c:v>
                </c:pt>
                <c:pt idx="61">
                  <c:v>1.393258426966292</c:v>
                </c:pt>
                <c:pt idx="62">
                  <c:v>1.3777777777777778</c:v>
                </c:pt>
                <c:pt idx="63">
                  <c:v>1.3626373626373627</c:v>
                </c:pt>
                <c:pt idx="64">
                  <c:v>1.3478260869565217</c:v>
                </c:pt>
                <c:pt idx="65">
                  <c:v>1.3333333333333333</c:v>
                </c:pt>
                <c:pt idx="66">
                  <c:v>1.3191489361702127</c:v>
                </c:pt>
                <c:pt idx="67">
                  <c:v>1.3052631578947369</c:v>
                </c:pt>
                <c:pt idx="68">
                  <c:v>1.2916666666666667</c:v>
                </c:pt>
                <c:pt idx="69">
                  <c:v>1.2783505154639176</c:v>
                </c:pt>
                <c:pt idx="70">
                  <c:v>1.2653061224489797</c:v>
                </c:pt>
                <c:pt idx="71">
                  <c:v>1.2525252525252524</c:v>
                </c:pt>
                <c:pt idx="72">
                  <c:v>1.24</c:v>
                </c:pt>
                <c:pt idx="73">
                  <c:v>1.2277227722772277</c:v>
                </c:pt>
                <c:pt idx="74">
                  <c:v>1.2156862745098038</c:v>
                </c:pt>
                <c:pt idx="75">
                  <c:v>1.203883495145631</c:v>
                </c:pt>
                <c:pt idx="76">
                  <c:v>1.1923076923076923</c:v>
                </c:pt>
                <c:pt idx="77">
                  <c:v>1.1809523809523808</c:v>
                </c:pt>
                <c:pt idx="78">
                  <c:v>1.1698113207547169</c:v>
                </c:pt>
                <c:pt idx="79">
                  <c:v>1.1588785046728971</c:v>
                </c:pt>
                <c:pt idx="80">
                  <c:v>1.1481481481481481</c:v>
                </c:pt>
                <c:pt idx="81">
                  <c:v>1.1376146788990824</c:v>
                </c:pt>
                <c:pt idx="82">
                  <c:v>1.1272727272727272</c:v>
                </c:pt>
                <c:pt idx="83">
                  <c:v>1.1171171171171173</c:v>
                </c:pt>
                <c:pt idx="84">
                  <c:v>1.1071428571428572</c:v>
                </c:pt>
                <c:pt idx="85">
                  <c:v>1.0973451327433628</c:v>
                </c:pt>
                <c:pt idx="86">
                  <c:v>1.0877192982456141</c:v>
                </c:pt>
                <c:pt idx="87">
                  <c:v>1.0782608695652174</c:v>
                </c:pt>
                <c:pt idx="88">
                  <c:v>1.0689655172413794</c:v>
                </c:pt>
                <c:pt idx="89">
                  <c:v>1.0598290598290598</c:v>
                </c:pt>
                <c:pt idx="90">
                  <c:v>1.0508474576271187</c:v>
                </c:pt>
                <c:pt idx="91">
                  <c:v>1.0420168067226891</c:v>
                </c:pt>
                <c:pt idx="92">
                  <c:v>1.0333333333333334</c:v>
                </c:pt>
                <c:pt idx="93">
                  <c:v>1.024793388429752</c:v>
                </c:pt>
                <c:pt idx="94">
                  <c:v>1.0163934426229508</c:v>
                </c:pt>
                <c:pt idx="95">
                  <c:v>1.0081300813008129</c:v>
                </c:pt>
                <c:pt idx="96">
                  <c:v>1</c:v>
                </c:pt>
                <c:pt idx="97">
                  <c:v>0.99199999999999999</c:v>
                </c:pt>
                <c:pt idx="98">
                  <c:v>0.98412698412698418</c:v>
                </c:pt>
                <c:pt idx="99">
                  <c:v>0.97637795275590544</c:v>
                </c:pt>
                <c:pt idx="100">
                  <c:v>0.96875</c:v>
                </c:pt>
                <c:pt idx="101">
                  <c:v>0.96124031007751931</c:v>
                </c:pt>
                <c:pt idx="102">
                  <c:v>0.9538461538461539</c:v>
                </c:pt>
                <c:pt idx="103">
                  <c:v>0.94656488549618323</c:v>
                </c:pt>
                <c:pt idx="104">
                  <c:v>0.93939393939393945</c:v>
                </c:pt>
                <c:pt idx="105">
                  <c:v>0.93233082706766923</c:v>
                </c:pt>
                <c:pt idx="106">
                  <c:v>0.92537313432835822</c:v>
                </c:pt>
                <c:pt idx="107">
                  <c:v>0.91851851851851851</c:v>
                </c:pt>
                <c:pt idx="108">
                  <c:v>0.91176470588235292</c:v>
                </c:pt>
                <c:pt idx="109">
                  <c:v>0.90510948905109478</c:v>
                </c:pt>
                <c:pt idx="110">
                  <c:v>0.89855072463768115</c:v>
                </c:pt>
                <c:pt idx="111">
                  <c:v>0.8920863309352518</c:v>
                </c:pt>
                <c:pt idx="112">
                  <c:v>0.88571428571428568</c:v>
                </c:pt>
                <c:pt idx="113">
                  <c:v>0.87943262411347523</c:v>
                </c:pt>
                <c:pt idx="114">
                  <c:v>0.87323943661971826</c:v>
                </c:pt>
                <c:pt idx="115">
                  <c:v>0.86713286713286708</c:v>
                </c:pt>
                <c:pt idx="116">
                  <c:v>0.86111111111111116</c:v>
                </c:pt>
                <c:pt idx="117">
                  <c:v>0.85517241379310349</c:v>
                </c:pt>
                <c:pt idx="118">
                  <c:v>0.84931506849315075</c:v>
                </c:pt>
                <c:pt idx="119">
                  <c:v>0.84353741496598633</c:v>
                </c:pt>
                <c:pt idx="120">
                  <c:v>0.83783783783783783</c:v>
                </c:pt>
                <c:pt idx="121">
                  <c:v>0.83221476510067116</c:v>
                </c:pt>
                <c:pt idx="122">
                  <c:v>0.82666666666666666</c:v>
                </c:pt>
                <c:pt idx="123">
                  <c:v>0.82119205298013243</c:v>
                </c:pt>
                <c:pt idx="124">
                  <c:v>0.81578947368421051</c:v>
                </c:pt>
                <c:pt idx="125">
                  <c:v>0.81045751633986929</c:v>
                </c:pt>
                <c:pt idx="126">
                  <c:v>0.80519480519480524</c:v>
                </c:pt>
                <c:pt idx="127">
                  <c:v>0.8</c:v>
                </c:pt>
                <c:pt idx="128">
                  <c:v>0.79487179487179482</c:v>
                </c:pt>
                <c:pt idx="129">
                  <c:v>0.78980891719745228</c:v>
                </c:pt>
                <c:pt idx="130">
                  <c:v>0.78481012658227844</c:v>
                </c:pt>
                <c:pt idx="131">
                  <c:v>0.77987421383647804</c:v>
                </c:pt>
                <c:pt idx="132">
                  <c:v>0.77500000000000002</c:v>
                </c:pt>
                <c:pt idx="133">
                  <c:v>0.77018633540372672</c:v>
                </c:pt>
                <c:pt idx="134">
                  <c:v>0.76543209876543206</c:v>
                </c:pt>
                <c:pt idx="135">
                  <c:v>0.76073619631901834</c:v>
                </c:pt>
                <c:pt idx="136">
                  <c:v>0.75609756097560976</c:v>
                </c:pt>
                <c:pt idx="137">
                  <c:v>0.75151515151515147</c:v>
                </c:pt>
                <c:pt idx="138">
                  <c:v>0.74698795180722888</c:v>
                </c:pt>
                <c:pt idx="139">
                  <c:v>0.74251497005988021</c:v>
                </c:pt>
                <c:pt idx="140">
                  <c:v>0.73809523809523814</c:v>
                </c:pt>
                <c:pt idx="141">
                  <c:v>0.73372781065088755</c:v>
                </c:pt>
                <c:pt idx="142">
                  <c:v>0.72941176470588243</c:v>
                </c:pt>
                <c:pt idx="143">
                  <c:v>0.72514619883040932</c:v>
                </c:pt>
                <c:pt idx="144">
                  <c:v>0.72093023255813959</c:v>
                </c:pt>
                <c:pt idx="145">
                  <c:v>0.7167630057803468</c:v>
                </c:pt>
                <c:pt idx="146">
                  <c:v>0.71264367816091956</c:v>
                </c:pt>
                <c:pt idx="147">
                  <c:v>0.70857142857142852</c:v>
                </c:pt>
                <c:pt idx="148">
                  <c:v>0.70454545454545459</c:v>
                </c:pt>
                <c:pt idx="149">
                  <c:v>0.70056497175141241</c:v>
                </c:pt>
                <c:pt idx="150">
                  <c:v>0.69662921348314599</c:v>
                </c:pt>
                <c:pt idx="151">
                  <c:v>0.6927374301675977</c:v>
                </c:pt>
                <c:pt idx="152">
                  <c:v>0.68888888888888888</c:v>
                </c:pt>
                <c:pt idx="153">
                  <c:v>0.68508287292817682</c:v>
                </c:pt>
                <c:pt idx="154">
                  <c:v>0.68131868131868134</c:v>
                </c:pt>
                <c:pt idx="155">
                  <c:v>0.67759562841530052</c:v>
                </c:pt>
                <c:pt idx="156">
                  <c:v>0.67391304347826086</c:v>
                </c:pt>
                <c:pt idx="157">
                  <c:v>0.67027027027027031</c:v>
                </c:pt>
                <c:pt idx="158">
                  <c:v>0.66666666666666663</c:v>
                </c:pt>
                <c:pt idx="159">
                  <c:v>0.66310160427807485</c:v>
                </c:pt>
                <c:pt idx="160">
                  <c:v>0.65957446808510634</c:v>
                </c:pt>
                <c:pt idx="161">
                  <c:v>0.65608465608465605</c:v>
                </c:pt>
                <c:pt idx="162">
                  <c:v>0.65263157894736845</c:v>
                </c:pt>
                <c:pt idx="163">
                  <c:v>0.64921465968586378</c:v>
                </c:pt>
                <c:pt idx="164">
                  <c:v>0.64583333333333337</c:v>
                </c:pt>
                <c:pt idx="165">
                  <c:v>0.6424870466321243</c:v>
                </c:pt>
                <c:pt idx="166">
                  <c:v>0.63917525773195882</c:v>
                </c:pt>
                <c:pt idx="167">
                  <c:v>0.63589743589743597</c:v>
                </c:pt>
                <c:pt idx="168">
                  <c:v>0.63265306122448983</c:v>
                </c:pt>
                <c:pt idx="169">
                  <c:v>0.62944162436548223</c:v>
                </c:pt>
                <c:pt idx="170">
                  <c:v>0.62626262626262619</c:v>
                </c:pt>
                <c:pt idx="171">
                  <c:v>0.62311557788944727</c:v>
                </c:pt>
                <c:pt idx="172">
                  <c:v>0.62</c:v>
                </c:pt>
                <c:pt idx="173">
                  <c:v>0.61691542288557211</c:v>
                </c:pt>
                <c:pt idx="174">
                  <c:v>0.61386138613861385</c:v>
                </c:pt>
                <c:pt idx="175">
                  <c:v>0.61083743842364524</c:v>
                </c:pt>
                <c:pt idx="176">
                  <c:v>0.60784313725490191</c:v>
                </c:pt>
                <c:pt idx="177">
                  <c:v>0.60487804878048779</c:v>
                </c:pt>
                <c:pt idx="178">
                  <c:v>0.60194174757281549</c:v>
                </c:pt>
                <c:pt idx="179">
                  <c:v>0.59903381642512077</c:v>
                </c:pt>
                <c:pt idx="180">
                  <c:v>0.59615384615384615</c:v>
                </c:pt>
                <c:pt idx="181">
                  <c:v>0.59330143540669866</c:v>
                </c:pt>
                <c:pt idx="182">
                  <c:v>0.59047619047619038</c:v>
                </c:pt>
                <c:pt idx="183">
                  <c:v>0.58767772511848337</c:v>
                </c:pt>
                <c:pt idx="184">
                  <c:v>0.58490566037735847</c:v>
                </c:pt>
                <c:pt idx="185">
                  <c:v>0.5821596244131455</c:v>
                </c:pt>
                <c:pt idx="186">
                  <c:v>0.57943925233644855</c:v>
                </c:pt>
                <c:pt idx="187">
                  <c:v>0.57674418604651168</c:v>
                </c:pt>
                <c:pt idx="188">
                  <c:v>0.57407407407407407</c:v>
                </c:pt>
                <c:pt idx="189">
                  <c:v>0.57142857142857151</c:v>
                </c:pt>
                <c:pt idx="190">
                  <c:v>0.5688073394495412</c:v>
                </c:pt>
                <c:pt idx="191">
                  <c:v>0.56621004566210043</c:v>
                </c:pt>
                <c:pt idx="192">
                  <c:v>0.5636363636363636</c:v>
                </c:pt>
                <c:pt idx="193">
                  <c:v>0.56108597285067874</c:v>
                </c:pt>
                <c:pt idx="194">
                  <c:v>0.55855855855855863</c:v>
                </c:pt>
                <c:pt idx="195">
                  <c:v>0.55605381165919276</c:v>
                </c:pt>
                <c:pt idx="196">
                  <c:v>0.5535714285714286</c:v>
                </c:pt>
                <c:pt idx="197">
                  <c:v>0.55111111111111111</c:v>
                </c:pt>
                <c:pt idx="198">
                  <c:v>0.54867256637168138</c:v>
                </c:pt>
                <c:pt idx="199">
                  <c:v>0.54625550660792943</c:v>
                </c:pt>
                <c:pt idx="200">
                  <c:v>0.54385964912280704</c:v>
                </c:pt>
                <c:pt idx="201">
                  <c:v>0.54148471615720517</c:v>
                </c:pt>
                <c:pt idx="202">
                  <c:v>0.53913043478260869</c:v>
                </c:pt>
                <c:pt idx="203">
                  <c:v>0.53679653679653683</c:v>
                </c:pt>
                <c:pt idx="204">
                  <c:v>0.53448275862068972</c:v>
                </c:pt>
                <c:pt idx="205">
                  <c:v>0.53218884120171672</c:v>
                </c:pt>
                <c:pt idx="206">
                  <c:v>0.52991452991452992</c:v>
                </c:pt>
                <c:pt idx="207">
                  <c:v>0.52765957446808509</c:v>
                </c:pt>
                <c:pt idx="208">
                  <c:v>0.52542372881355937</c:v>
                </c:pt>
                <c:pt idx="209">
                  <c:v>0.52320675105485237</c:v>
                </c:pt>
                <c:pt idx="210">
                  <c:v>0.52100840336134457</c:v>
                </c:pt>
                <c:pt idx="211">
                  <c:v>0.51882845188284521</c:v>
                </c:pt>
                <c:pt idx="212">
                  <c:v>0.51666666666666672</c:v>
                </c:pt>
                <c:pt idx="213">
                  <c:v>0.51452282157676343</c:v>
                </c:pt>
                <c:pt idx="214">
                  <c:v>0.51239669421487599</c:v>
                </c:pt>
                <c:pt idx="215">
                  <c:v>0.51028806584362141</c:v>
                </c:pt>
                <c:pt idx="216">
                  <c:v>0.50819672131147542</c:v>
                </c:pt>
                <c:pt idx="217">
                  <c:v>0.5061224489795918</c:v>
                </c:pt>
                <c:pt idx="218">
                  <c:v>0.50406504065040647</c:v>
                </c:pt>
                <c:pt idx="219">
                  <c:v>0.50202429149797567</c:v>
                </c:pt>
                <c:pt idx="220">
                  <c:v>0.5</c:v>
                </c:pt>
                <c:pt idx="221">
                  <c:v>0.49799196787148592</c:v>
                </c:pt>
                <c:pt idx="222">
                  <c:v>0.496</c:v>
                </c:pt>
                <c:pt idx="223">
                  <c:v>0.49402390438247007</c:v>
                </c:pt>
                <c:pt idx="224">
                  <c:v>0.49206349206349209</c:v>
                </c:pt>
                <c:pt idx="225">
                  <c:v>0.49011857707509887</c:v>
                </c:pt>
                <c:pt idx="226">
                  <c:v>0.48818897637795272</c:v>
                </c:pt>
                <c:pt idx="227">
                  <c:v>0.48627450980392156</c:v>
                </c:pt>
                <c:pt idx="228">
                  <c:v>0.484375</c:v>
                </c:pt>
                <c:pt idx="229">
                  <c:v>0.48249027237354086</c:v>
                </c:pt>
                <c:pt idx="230">
                  <c:v>0.48062015503875966</c:v>
                </c:pt>
                <c:pt idx="231">
                  <c:v>0.47876447876447875</c:v>
                </c:pt>
                <c:pt idx="232">
                  <c:v>0.47692307692307695</c:v>
                </c:pt>
                <c:pt idx="233">
                  <c:v>0.47509578544061304</c:v>
                </c:pt>
                <c:pt idx="234">
                  <c:v>0.47328244274809161</c:v>
                </c:pt>
                <c:pt idx="235">
                  <c:v>0.47148288973384034</c:v>
                </c:pt>
                <c:pt idx="236">
                  <c:v>0.46969696969696972</c:v>
                </c:pt>
                <c:pt idx="237">
                  <c:v>0.46792452830188674</c:v>
                </c:pt>
                <c:pt idx="238">
                  <c:v>0.46616541353383462</c:v>
                </c:pt>
                <c:pt idx="239">
                  <c:v>0.46441947565543074</c:v>
                </c:pt>
                <c:pt idx="240">
                  <c:v>0.46268656716417911</c:v>
                </c:pt>
                <c:pt idx="241">
                  <c:v>0.46096654275092935</c:v>
                </c:pt>
                <c:pt idx="242">
                  <c:v>0.45925925925925926</c:v>
                </c:pt>
                <c:pt idx="243">
                  <c:v>0.45756457564575648</c:v>
                </c:pt>
                <c:pt idx="244">
                  <c:v>0.45588235294117646</c:v>
                </c:pt>
                <c:pt idx="245">
                  <c:v>0.45421245421245421</c:v>
                </c:pt>
                <c:pt idx="246">
                  <c:v>0.45255474452554739</c:v>
                </c:pt>
                <c:pt idx="247">
                  <c:v>0.45090909090909093</c:v>
                </c:pt>
                <c:pt idx="248">
                  <c:v>0.44927536231884058</c:v>
                </c:pt>
                <c:pt idx="249">
                  <c:v>0.44765342960288812</c:v>
                </c:pt>
                <c:pt idx="250">
                  <c:v>0.4460431654676259</c:v>
                </c:pt>
                <c:pt idx="251">
                  <c:v>0.44444444444444448</c:v>
                </c:pt>
                <c:pt idx="252">
                  <c:v>0.44285714285714284</c:v>
                </c:pt>
                <c:pt idx="253">
                  <c:v>0.44128113879003555</c:v>
                </c:pt>
                <c:pt idx="254">
                  <c:v>0.43971631205673761</c:v>
                </c:pt>
                <c:pt idx="255">
                  <c:v>0.43816254416961131</c:v>
                </c:pt>
                <c:pt idx="256">
                  <c:v>0.43661971830985913</c:v>
                </c:pt>
                <c:pt idx="257">
                  <c:v>0.43508771929824558</c:v>
                </c:pt>
                <c:pt idx="258">
                  <c:v>0.43356643356643354</c:v>
                </c:pt>
                <c:pt idx="259">
                  <c:v>0.43205574912891986</c:v>
                </c:pt>
                <c:pt idx="260">
                  <c:v>0.43055555555555558</c:v>
                </c:pt>
                <c:pt idx="261">
                  <c:v>0.4290657439446367</c:v>
                </c:pt>
                <c:pt idx="262">
                  <c:v>0.42758620689655175</c:v>
                </c:pt>
                <c:pt idx="263">
                  <c:v>0.42611683848797249</c:v>
                </c:pt>
                <c:pt idx="264">
                  <c:v>0.42465753424657537</c:v>
                </c:pt>
                <c:pt idx="265">
                  <c:v>0.42320819112627983</c:v>
                </c:pt>
                <c:pt idx="266">
                  <c:v>0.42176870748299317</c:v>
                </c:pt>
                <c:pt idx="267">
                  <c:v>0.42033898305084744</c:v>
                </c:pt>
                <c:pt idx="268">
                  <c:v>0.41891891891891891</c:v>
                </c:pt>
                <c:pt idx="269">
                  <c:v>0.4175084175084175</c:v>
                </c:pt>
                <c:pt idx="270">
                  <c:v>0.41610738255033558</c:v>
                </c:pt>
                <c:pt idx="271">
                  <c:v>0.41471571906354515</c:v>
                </c:pt>
                <c:pt idx="272">
                  <c:v>0.41333333333333333</c:v>
                </c:pt>
                <c:pt idx="273">
                  <c:v>0.41196013289036543</c:v>
                </c:pt>
                <c:pt idx="274">
                  <c:v>0.41059602649006621</c:v>
                </c:pt>
                <c:pt idx="275">
                  <c:v>0.40924092409240925</c:v>
                </c:pt>
                <c:pt idx="276">
                  <c:v>0.40789473684210525</c:v>
                </c:pt>
                <c:pt idx="277">
                  <c:v>0.40655737704918032</c:v>
                </c:pt>
                <c:pt idx="278">
                  <c:v>0.40522875816993464</c:v>
                </c:pt>
                <c:pt idx="279">
                  <c:v>0.40390879478827363</c:v>
                </c:pt>
                <c:pt idx="280">
                  <c:v>0.40259740259740262</c:v>
                </c:pt>
                <c:pt idx="281">
                  <c:v>0.40129449838187703</c:v>
                </c:pt>
                <c:pt idx="282">
                  <c:v>0.4</c:v>
                </c:pt>
                <c:pt idx="283">
                  <c:v>0.39871382636655944</c:v>
                </c:pt>
                <c:pt idx="284">
                  <c:v>0.39743589743589741</c:v>
                </c:pt>
                <c:pt idx="285">
                  <c:v>0.39616613418530355</c:v>
                </c:pt>
                <c:pt idx="286">
                  <c:v>0.39490445859872614</c:v>
                </c:pt>
                <c:pt idx="287">
                  <c:v>0.39365079365079364</c:v>
                </c:pt>
                <c:pt idx="288">
                  <c:v>0.39240506329113922</c:v>
                </c:pt>
                <c:pt idx="289">
                  <c:v>0.39116719242902209</c:v>
                </c:pt>
                <c:pt idx="290">
                  <c:v>0.38993710691823902</c:v>
                </c:pt>
                <c:pt idx="291">
                  <c:v>0.38871473354231972</c:v>
                </c:pt>
                <c:pt idx="292">
                  <c:v>0.38750000000000001</c:v>
                </c:pt>
                <c:pt idx="293">
                  <c:v>0.38629283489096572</c:v>
                </c:pt>
                <c:pt idx="294">
                  <c:v>0.38509316770186336</c:v>
                </c:pt>
                <c:pt idx="295">
                  <c:v>0.38390092879256965</c:v>
                </c:pt>
                <c:pt idx="296">
                  <c:v>0.38271604938271603</c:v>
                </c:pt>
                <c:pt idx="297">
                  <c:v>0.38153846153846155</c:v>
                </c:pt>
                <c:pt idx="298">
                  <c:v>0.38036809815950917</c:v>
                </c:pt>
                <c:pt idx="299">
                  <c:v>0.37920489296636084</c:v>
                </c:pt>
                <c:pt idx="300">
                  <c:v>0.37804878048780488</c:v>
                </c:pt>
                <c:pt idx="301">
                  <c:v>0.37689969604863222</c:v>
                </c:pt>
                <c:pt idx="302">
                  <c:v>0.37575757575757573</c:v>
                </c:pt>
                <c:pt idx="303">
                  <c:v>0.37462235649546827</c:v>
                </c:pt>
                <c:pt idx="304">
                  <c:v>0.37349397590361444</c:v>
                </c:pt>
                <c:pt idx="305">
                  <c:v>0.37237237237237236</c:v>
                </c:pt>
                <c:pt idx="306">
                  <c:v>0.3712574850299401</c:v>
                </c:pt>
                <c:pt idx="307">
                  <c:v>0.37014925373134328</c:v>
                </c:pt>
                <c:pt idx="308">
                  <c:v>0.36904761904761907</c:v>
                </c:pt>
                <c:pt idx="309">
                  <c:v>0.36795252225519287</c:v>
                </c:pt>
                <c:pt idx="310">
                  <c:v>0.36686390532544377</c:v>
                </c:pt>
                <c:pt idx="311">
                  <c:v>0.36578171091445427</c:v>
                </c:pt>
                <c:pt idx="312">
                  <c:v>0.36470588235294121</c:v>
                </c:pt>
                <c:pt idx="313">
                  <c:v>0.36363636363636359</c:v>
                </c:pt>
                <c:pt idx="314">
                  <c:v>0.36257309941520466</c:v>
                </c:pt>
                <c:pt idx="315">
                  <c:v>0.36151603498542273</c:v>
                </c:pt>
                <c:pt idx="316">
                  <c:v>0.3604651162790698</c:v>
                </c:pt>
                <c:pt idx="317">
                  <c:v>0.35942028985507246</c:v>
                </c:pt>
                <c:pt idx="318">
                  <c:v>0.3583815028901734</c:v>
                </c:pt>
                <c:pt idx="319">
                  <c:v>0.35734870317002881</c:v>
                </c:pt>
                <c:pt idx="320">
                  <c:v>0.35632183908045978</c:v>
                </c:pt>
                <c:pt idx="321">
                  <c:v>0.35530085959885388</c:v>
                </c:pt>
                <c:pt idx="322">
                  <c:v>0.35428571428571426</c:v>
                </c:pt>
                <c:pt idx="323">
                  <c:v>0.35327635327635332</c:v>
                </c:pt>
                <c:pt idx="324">
                  <c:v>0.35227272727272729</c:v>
                </c:pt>
                <c:pt idx="325">
                  <c:v>0.35127478753541075</c:v>
                </c:pt>
                <c:pt idx="326">
                  <c:v>0.35028248587570621</c:v>
                </c:pt>
                <c:pt idx="327">
                  <c:v>0.3492957746478873</c:v>
                </c:pt>
                <c:pt idx="328">
                  <c:v>0.348314606741573</c:v>
                </c:pt>
                <c:pt idx="329">
                  <c:v>0.34733893557422968</c:v>
                </c:pt>
                <c:pt idx="330">
                  <c:v>0.34636871508379885</c:v>
                </c:pt>
                <c:pt idx="331">
                  <c:v>0.34540389972144847</c:v>
                </c:pt>
                <c:pt idx="332">
                  <c:v>0.34444444444444444</c:v>
                </c:pt>
                <c:pt idx="333">
                  <c:v>0.34349030470914127</c:v>
                </c:pt>
                <c:pt idx="334">
                  <c:v>0.34254143646408841</c:v>
                </c:pt>
                <c:pt idx="335">
                  <c:v>0.3415977961432507</c:v>
                </c:pt>
                <c:pt idx="336">
                  <c:v>0.34065934065934067</c:v>
                </c:pt>
                <c:pt idx="337">
                  <c:v>0.33972602739726027</c:v>
                </c:pt>
                <c:pt idx="338">
                  <c:v>0.33879781420765026</c:v>
                </c:pt>
                <c:pt idx="339">
                  <c:v>0.33787465940054495</c:v>
                </c:pt>
                <c:pt idx="340">
                  <c:v>0.33695652173913043</c:v>
                </c:pt>
                <c:pt idx="341">
                  <c:v>0.33604336043360433</c:v>
                </c:pt>
                <c:pt idx="342">
                  <c:v>0.33513513513513515</c:v>
                </c:pt>
                <c:pt idx="343">
                  <c:v>0.33423180592991913</c:v>
                </c:pt>
                <c:pt idx="344">
                  <c:v>0.33333333333333331</c:v>
                </c:pt>
                <c:pt idx="345">
                  <c:v>0.33243967828418231</c:v>
                </c:pt>
                <c:pt idx="346">
                  <c:v>0.33155080213903743</c:v>
                </c:pt>
                <c:pt idx="347">
                  <c:v>0.33066666666666666</c:v>
                </c:pt>
                <c:pt idx="348">
                  <c:v>0.32978723404255317</c:v>
                </c:pt>
                <c:pt idx="349">
                  <c:v>0.32891246684350128</c:v>
                </c:pt>
                <c:pt idx="350">
                  <c:v>0.32804232804232802</c:v>
                </c:pt>
                <c:pt idx="351">
                  <c:v>0.32717678100263853</c:v>
                </c:pt>
                <c:pt idx="352">
                  <c:v>0.32631578947368423</c:v>
                </c:pt>
                <c:pt idx="353">
                  <c:v>0.32545931758530183</c:v>
                </c:pt>
                <c:pt idx="354">
                  <c:v>0.32460732984293189</c:v>
                </c:pt>
                <c:pt idx="355">
                  <c:v>0.32375979112271541</c:v>
                </c:pt>
                <c:pt idx="356">
                  <c:v>0.32291666666666669</c:v>
                </c:pt>
                <c:pt idx="357">
                  <c:v>0.32207792207792207</c:v>
                </c:pt>
                <c:pt idx="358">
                  <c:v>0.32124352331606215</c:v>
                </c:pt>
                <c:pt idx="359">
                  <c:v>0.32041343669250644</c:v>
                </c:pt>
                <c:pt idx="360">
                  <c:v>0.31958762886597941</c:v>
                </c:pt>
                <c:pt idx="361">
                  <c:v>0.31876606683804626</c:v>
                </c:pt>
                <c:pt idx="362">
                  <c:v>0.31794871794871798</c:v>
                </c:pt>
                <c:pt idx="363">
                  <c:v>0.31713554987212272</c:v>
                </c:pt>
                <c:pt idx="364">
                  <c:v>0.31632653061224492</c:v>
                </c:pt>
                <c:pt idx="365">
                  <c:v>0.31552162849872778</c:v>
                </c:pt>
                <c:pt idx="366">
                  <c:v>0.31472081218274112</c:v>
                </c:pt>
                <c:pt idx="367">
                  <c:v>0.31392405063291134</c:v>
                </c:pt>
                <c:pt idx="368">
                  <c:v>0.31313131313131309</c:v>
                </c:pt>
                <c:pt idx="369">
                  <c:v>0.31234256926952142</c:v>
                </c:pt>
                <c:pt idx="370">
                  <c:v>0.31155778894472363</c:v>
                </c:pt>
                <c:pt idx="371">
                  <c:v>0.31077694235588976</c:v>
                </c:pt>
                <c:pt idx="372">
                  <c:v>0.31</c:v>
                </c:pt>
              </c:numCache>
            </c:numRef>
          </c:xVal>
          <c:yVal>
            <c:numRef>
              <c:f>Sheet1!$B$4:$B$376</c:f>
              <c:numCache>
                <c:formatCode>General</c:formatCode>
                <c:ptCount val="373"/>
                <c:pt idx="0">
                  <c:v>4.7572947848996336E-22</c:v>
                </c:pt>
                <c:pt idx="1">
                  <c:v>6.0503691183039414E-8</c:v>
                </c:pt>
                <c:pt idx="2">
                  <c:v>1.0261936054429549E-2</c:v>
                </c:pt>
                <c:pt idx="3">
                  <c:v>0.51223200458264262</c:v>
                </c:pt>
                <c:pt idx="4">
                  <c:v>2.0641524878909885</c:v>
                </c:pt>
                <c:pt idx="5">
                  <c:v>4.7401999379691766</c:v>
                </c:pt>
                <c:pt idx="6">
                  <c:v>5.0459965821780974</c:v>
                </c:pt>
                <c:pt idx="7">
                  <c:v>5.3092572249071175</c:v>
                </c:pt>
                <c:pt idx="8">
                  <c:v>6.0150732872887049</c:v>
                </c:pt>
                <c:pt idx="9">
                  <c:v>7.5928271010466633</c:v>
                </c:pt>
                <c:pt idx="10">
                  <c:v>7.0467975785032779</c:v>
                </c:pt>
                <c:pt idx="11">
                  <c:v>8.0143659147670814</c:v>
                </c:pt>
                <c:pt idx="12">
                  <c:v>11.203158214835828</c:v>
                </c:pt>
                <c:pt idx="13">
                  <c:v>10.543498239166469</c:v>
                </c:pt>
                <c:pt idx="14">
                  <c:v>11.294665924875325</c:v>
                </c:pt>
                <c:pt idx="15">
                  <c:v>8.7949970719501938</c:v>
                </c:pt>
                <c:pt idx="16">
                  <c:v>13.57431404201318</c:v>
                </c:pt>
                <c:pt idx="17">
                  <c:v>15.682008110615271</c:v>
                </c:pt>
                <c:pt idx="18">
                  <c:v>15.376312024329469</c:v>
                </c:pt>
                <c:pt idx="19">
                  <c:v>15.161118068851968</c:v>
                </c:pt>
                <c:pt idx="20">
                  <c:v>16.271277540100396</c:v>
                </c:pt>
                <c:pt idx="21">
                  <c:v>16.314517447042135</c:v>
                </c:pt>
                <c:pt idx="22">
                  <c:v>15.537204701321993</c:v>
                </c:pt>
                <c:pt idx="23">
                  <c:v>15.567372078258094</c:v>
                </c:pt>
                <c:pt idx="24">
                  <c:v>15.32100516661329</c:v>
                </c:pt>
                <c:pt idx="25">
                  <c:v>15.53217680516598</c:v>
                </c:pt>
                <c:pt idx="26">
                  <c:v>14.907712102588736</c:v>
                </c:pt>
                <c:pt idx="27">
                  <c:v>15.484914581299424</c:v>
                </c:pt>
                <c:pt idx="28">
                  <c:v>14.822237867936458</c:v>
                </c:pt>
                <c:pt idx="29">
                  <c:v>14.89866188950791</c:v>
                </c:pt>
                <c:pt idx="30">
                  <c:v>15.103800052673378</c:v>
                </c:pt>
                <c:pt idx="31">
                  <c:v>13.78548568056587</c:v>
                </c:pt>
                <c:pt idx="32">
                  <c:v>14.835310397942102</c:v>
                </c:pt>
                <c:pt idx="33">
                  <c:v>14.76793658945148</c:v>
                </c:pt>
                <c:pt idx="34">
                  <c:v>14.821232288705254</c:v>
                </c:pt>
                <c:pt idx="35">
                  <c:v>14.001685215274575</c:v>
                </c:pt>
                <c:pt idx="36">
                  <c:v>14.420006175455143</c:v>
                </c:pt>
                <c:pt idx="37">
                  <c:v>13.66984406897749</c:v>
                </c:pt>
                <c:pt idx="38">
                  <c:v>14.0700646029964</c:v>
                </c:pt>
                <c:pt idx="39">
                  <c:v>14.275202766161868</c:v>
                </c:pt>
                <c:pt idx="40">
                  <c:v>14.046936280678723</c:v>
                </c:pt>
                <c:pt idx="41">
                  <c:v>11.886952092054061</c:v>
                </c:pt>
                <c:pt idx="42">
                  <c:v>12.894542481719757</c:v>
                </c:pt>
                <c:pt idx="43">
                  <c:v>13.248506371103311</c:v>
                </c:pt>
                <c:pt idx="44">
                  <c:v>9.9099833235083992</c:v>
                </c:pt>
                <c:pt idx="45">
                  <c:v>11.3479616241291</c:v>
                </c:pt>
                <c:pt idx="46">
                  <c:v>12.263038724524092</c:v>
                </c:pt>
                <c:pt idx="47">
                  <c:v>12.409853292279772</c:v>
                </c:pt>
                <c:pt idx="48">
                  <c:v>2.6752429866932261</c:v>
                </c:pt>
                <c:pt idx="49">
                  <c:v>11.672763715807761</c:v>
                </c:pt>
                <c:pt idx="50">
                  <c:v>11.700919934281453</c:v>
                </c:pt>
                <c:pt idx="51">
                  <c:v>10.970869412427867</c:v>
                </c:pt>
                <c:pt idx="52">
                  <c:v>10.784837254655258</c:v>
                </c:pt>
                <c:pt idx="53">
                  <c:v>10.617911102275514</c:v>
                </c:pt>
                <c:pt idx="54">
                  <c:v>8.6668862778948945</c:v>
                </c:pt>
                <c:pt idx="55">
                  <c:v>9.2112063157452333</c:v>
                </c:pt>
                <c:pt idx="56">
                  <c:v>10.213668251331793</c:v>
                </c:pt>
                <c:pt idx="57">
                  <c:v>8.9870627051100218</c:v>
                </c:pt>
                <c:pt idx="58">
                  <c:v>9.9367317310584049</c:v>
                </c:pt>
                <c:pt idx="59">
                  <c:v>9.7294818515074084</c:v>
                </c:pt>
                <c:pt idx="60">
                  <c:v>9.4481207826167299</c:v>
                </c:pt>
                <c:pt idx="61">
                  <c:v>9.2908481908565346</c:v>
                </c:pt>
                <c:pt idx="62">
                  <c:v>7.4674313709156133</c:v>
                </c:pt>
                <c:pt idx="63">
                  <c:v>6.2815517835575756</c:v>
                </c:pt>
                <c:pt idx="64">
                  <c:v>7.4829172910761432</c:v>
                </c:pt>
                <c:pt idx="65">
                  <c:v>4.3451078580294054</c:v>
                </c:pt>
                <c:pt idx="66">
                  <c:v>4.7444233707402317</c:v>
                </c:pt>
                <c:pt idx="67">
                  <c:v>1.4808159758699611</c:v>
                </c:pt>
                <c:pt idx="68">
                  <c:v>4.2300695939797492</c:v>
                </c:pt>
                <c:pt idx="69">
                  <c:v>6.3815063591391832</c:v>
                </c:pt>
                <c:pt idx="70">
                  <c:v>6.0805364952400396</c:v>
                </c:pt>
                <c:pt idx="71">
                  <c:v>7.363555036332313</c:v>
                </c:pt>
                <c:pt idx="72">
                  <c:v>7.3942252028840132</c:v>
                </c:pt>
                <c:pt idx="73">
                  <c:v>7.2315224832753211</c:v>
                </c:pt>
                <c:pt idx="74">
                  <c:v>7.0285965944184987</c:v>
                </c:pt>
                <c:pt idx="75">
                  <c:v>6.9440273810743021</c:v>
                </c:pt>
                <c:pt idx="76">
                  <c:v>6.7544756959924817</c:v>
                </c:pt>
                <c:pt idx="77">
                  <c:v>6.5828233212260807</c:v>
                </c:pt>
                <c:pt idx="78">
                  <c:v>6.3939755416061042</c:v>
                </c:pt>
                <c:pt idx="79">
                  <c:v>6.0806370531631586</c:v>
                </c:pt>
                <c:pt idx="80">
                  <c:v>6.0055202845922739</c:v>
                </c:pt>
                <c:pt idx="81">
                  <c:v>5.588305461566029</c:v>
                </c:pt>
                <c:pt idx="82">
                  <c:v>4.8848022314162094</c:v>
                </c:pt>
                <c:pt idx="83">
                  <c:v>4.8166239595406273</c:v>
                </c:pt>
                <c:pt idx="84">
                  <c:v>1.4268163711543445</c:v>
                </c:pt>
                <c:pt idx="85">
                  <c:v>0.70967748662940811</c:v>
                </c:pt>
                <c:pt idx="86">
                  <c:v>2.5741822739572955</c:v>
                </c:pt>
                <c:pt idx="87">
                  <c:v>1.2231865768356789</c:v>
                </c:pt>
                <c:pt idx="88">
                  <c:v>2.8807833815511783</c:v>
                </c:pt>
                <c:pt idx="89">
                  <c:v>4.6128936072988411</c:v>
                </c:pt>
                <c:pt idx="90">
                  <c:v>4.4314871139897676</c:v>
                </c:pt>
                <c:pt idx="91">
                  <c:v>4.649697807160881</c:v>
                </c:pt>
                <c:pt idx="92">
                  <c:v>4.5075089038687359</c:v>
                </c:pt>
                <c:pt idx="93">
                  <c:v>4.5588940025832247</c:v>
                </c:pt>
                <c:pt idx="94">
                  <c:v>4.6060556685266585</c:v>
                </c:pt>
                <c:pt idx="95">
                  <c:v>4.6259661373044834</c:v>
                </c:pt>
                <c:pt idx="96">
                  <c:v>4.6334074236153882</c:v>
                </c:pt>
                <c:pt idx="97">
                  <c:v>4.5959998762146261</c:v>
                </c:pt>
                <c:pt idx="98">
                  <c:v>4.3350520657173721</c:v>
                </c:pt>
                <c:pt idx="99">
                  <c:v>3.8960161733740173</c:v>
                </c:pt>
                <c:pt idx="100">
                  <c:v>4.2439465873703544</c:v>
                </c:pt>
                <c:pt idx="101">
                  <c:v>4.1515338560227724</c:v>
                </c:pt>
                <c:pt idx="102">
                  <c:v>3.5509013812250489</c:v>
                </c:pt>
                <c:pt idx="103">
                  <c:v>3.0282012968455803</c:v>
                </c:pt>
                <c:pt idx="104">
                  <c:v>2.6016345869691455</c:v>
                </c:pt>
                <c:pt idx="105">
                  <c:v>2.3050892716872955</c:v>
                </c:pt>
                <c:pt idx="106">
                  <c:v>1.6924904040382529</c:v>
                </c:pt>
                <c:pt idx="107">
                  <c:v>0.16114407180032683</c:v>
                </c:pt>
                <c:pt idx="108">
                  <c:v>2.1523417864675164E-5</c:v>
                </c:pt>
                <c:pt idx="109">
                  <c:v>2.9362913551135996E-6</c:v>
                </c:pt>
                <c:pt idx="110">
                  <c:v>8.2042192736182622E-4</c:v>
                </c:pt>
                <c:pt idx="111">
                  <c:v>4.9603212316795767E-3</c:v>
                </c:pt>
                <c:pt idx="112">
                  <c:v>3.2647135320245933E-8</c:v>
                </c:pt>
                <c:pt idx="113">
                  <c:v>4.6913287873326971E-3</c:v>
                </c:pt>
                <c:pt idx="114">
                  <c:v>8.3179502846673525E-2</c:v>
                </c:pt>
                <c:pt idx="115">
                  <c:v>0.61944686221353717</c:v>
                </c:pt>
                <c:pt idx="116">
                  <c:v>0.39821943134881388</c:v>
                </c:pt>
                <c:pt idx="117">
                  <c:v>0.27564937885744517</c:v>
                </c:pt>
                <c:pt idx="118">
                  <c:v>0.85897583508616016</c:v>
                </c:pt>
                <c:pt idx="119">
                  <c:v>0.49955165047716921</c:v>
                </c:pt>
                <c:pt idx="120">
                  <c:v>0.60975307842473747</c:v>
                </c:pt>
                <c:pt idx="121">
                  <c:v>1.7575513802971059</c:v>
                </c:pt>
                <c:pt idx="122">
                  <c:v>2.5200821113185587</c:v>
                </c:pt>
                <c:pt idx="123">
                  <c:v>2.7202929362511332</c:v>
                </c:pt>
                <c:pt idx="124">
                  <c:v>2.6597570665326957</c:v>
                </c:pt>
                <c:pt idx="125">
                  <c:v>2.5664393138770305</c:v>
                </c:pt>
                <c:pt idx="126">
                  <c:v>2.6638799413806291</c:v>
                </c:pt>
                <c:pt idx="127">
                  <c:v>2.7140583450176727</c:v>
                </c:pt>
                <c:pt idx="128">
                  <c:v>2.6716229014608945</c:v>
                </c:pt>
                <c:pt idx="129">
                  <c:v>2.4309877914339473</c:v>
                </c:pt>
                <c:pt idx="130">
                  <c:v>2.4600490312157226</c:v>
                </c:pt>
                <c:pt idx="131">
                  <c:v>2.4313900231264292</c:v>
                </c:pt>
                <c:pt idx="132">
                  <c:v>2.3942841494950273</c:v>
                </c:pt>
                <c:pt idx="133">
                  <c:v>2.1881404070983534</c:v>
                </c:pt>
                <c:pt idx="134">
                  <c:v>2.3579827392485888</c:v>
                </c:pt>
                <c:pt idx="135">
                  <c:v>2.3782954397188951</c:v>
                </c:pt>
                <c:pt idx="136">
                  <c:v>2.1631014842413916</c:v>
                </c:pt>
                <c:pt idx="137">
                  <c:v>2.2651677762085254</c:v>
                </c:pt>
                <c:pt idx="138">
                  <c:v>2.2456595391231815</c:v>
                </c:pt>
                <c:pt idx="139">
                  <c:v>2.2291680397314479</c:v>
                </c:pt>
                <c:pt idx="140">
                  <c:v>2.0672697835077183</c:v>
                </c:pt>
                <c:pt idx="141">
                  <c:v>2.063750256198507</c:v>
                </c:pt>
                <c:pt idx="142">
                  <c:v>2.0086445143285672</c:v>
                </c:pt>
                <c:pt idx="143">
                  <c:v>1.8894833754309772</c:v>
                </c:pt>
                <c:pt idx="144">
                  <c:v>1.8802320465039071</c:v>
                </c:pt>
                <c:pt idx="145">
                  <c:v>1.7504117677555626</c:v>
                </c:pt>
                <c:pt idx="146">
                  <c:v>1.6911831510376889</c:v>
                </c:pt>
                <c:pt idx="147">
                  <c:v>1.665842554411366</c:v>
                </c:pt>
                <c:pt idx="148">
                  <c:v>1.6087256540790196</c:v>
                </c:pt>
                <c:pt idx="149">
                  <c:v>1.425106886461299</c:v>
                </c:pt>
                <c:pt idx="150">
                  <c:v>1.010607127359304</c:v>
                </c:pt>
                <c:pt idx="151">
                  <c:v>0.89400015970897073</c:v>
                </c:pt>
                <c:pt idx="152">
                  <c:v>0.32005575770738237</c:v>
                </c:pt>
                <c:pt idx="153">
                  <c:v>9.7451688875141787E-2</c:v>
                </c:pt>
                <c:pt idx="154">
                  <c:v>9.9305976977480653E-3</c:v>
                </c:pt>
                <c:pt idx="155">
                  <c:v>5.2331348771050287E-5</c:v>
                </c:pt>
                <c:pt idx="156">
                  <c:v>6.3052834534139732E-7</c:v>
                </c:pt>
                <c:pt idx="157">
                  <c:v>3.0160337881480199E-5</c:v>
                </c:pt>
                <c:pt idx="158">
                  <c:v>1.121321400714786E-4</c:v>
                </c:pt>
                <c:pt idx="159">
                  <c:v>2.681075346234205E-9</c:v>
                </c:pt>
                <c:pt idx="160">
                  <c:v>7.7937418314410795E-4</c:v>
                </c:pt>
                <c:pt idx="161">
                  <c:v>2.2457600970463018E-3</c:v>
                </c:pt>
                <c:pt idx="162">
                  <c:v>8.6702046893578672E-6</c:v>
                </c:pt>
                <c:pt idx="163">
                  <c:v>2.3173573383079762E-4</c:v>
                </c:pt>
                <c:pt idx="164">
                  <c:v>4.5320450371100964E-3</c:v>
                </c:pt>
                <c:pt idx="165">
                  <c:v>5.5550207890132002E-3</c:v>
                </c:pt>
                <c:pt idx="166">
                  <c:v>3.3004115947323096E-2</c:v>
                </c:pt>
                <c:pt idx="167">
                  <c:v>0.16820323800337389</c:v>
                </c:pt>
                <c:pt idx="168">
                  <c:v>0.22028218638739214</c:v>
                </c:pt>
                <c:pt idx="169">
                  <c:v>0.49119528706586979</c:v>
                </c:pt>
                <c:pt idx="170">
                  <c:v>0.75933298906622637</c:v>
                </c:pt>
                <c:pt idx="171">
                  <c:v>0.86090654721007054</c:v>
                </c:pt>
                <c:pt idx="172">
                  <c:v>0.38368881145792638</c:v>
                </c:pt>
                <c:pt idx="173">
                  <c:v>0.3996976328186827</c:v>
                </c:pt>
                <c:pt idx="174">
                  <c:v>0.45231959398755073</c:v>
                </c:pt>
                <c:pt idx="175">
                  <c:v>0.85329431242986176</c:v>
                </c:pt>
                <c:pt idx="176">
                  <c:v>0.9028190895666236</c:v>
                </c:pt>
                <c:pt idx="177">
                  <c:v>0.68305980437945713</c:v>
                </c:pt>
                <c:pt idx="178">
                  <c:v>0.69579043744649072</c:v>
                </c:pt>
                <c:pt idx="179">
                  <c:v>0.66042421588507105</c:v>
                </c:pt>
                <c:pt idx="180">
                  <c:v>0.8729634421921979</c:v>
                </c:pt>
                <c:pt idx="181">
                  <c:v>0.89597109500212913</c:v>
                </c:pt>
                <c:pt idx="182">
                  <c:v>0.86613555921232765</c:v>
                </c:pt>
                <c:pt idx="183">
                  <c:v>0.90154200394299533</c:v>
                </c:pt>
                <c:pt idx="184">
                  <c:v>0.88076673702633546</c:v>
                </c:pt>
                <c:pt idx="185">
                  <c:v>0.90274869902043942</c:v>
                </c:pt>
                <c:pt idx="186">
                  <c:v>0.91273410078628792</c:v>
                </c:pt>
                <c:pt idx="187">
                  <c:v>0.85111220549815059</c:v>
                </c:pt>
                <c:pt idx="188">
                  <c:v>0.8463960389038071</c:v>
                </c:pt>
                <c:pt idx="189">
                  <c:v>0.82453474641744762</c:v>
                </c:pt>
                <c:pt idx="190">
                  <c:v>0.82264425746278558</c:v>
                </c:pt>
                <c:pt idx="191">
                  <c:v>0.7950913865278153</c:v>
                </c:pt>
                <c:pt idx="192">
                  <c:v>0.71599252420136472</c:v>
                </c:pt>
                <c:pt idx="193">
                  <c:v>0.79757516722888744</c:v>
                </c:pt>
                <c:pt idx="194">
                  <c:v>0.7816367364143153</c:v>
                </c:pt>
                <c:pt idx="195">
                  <c:v>0.76195755085966699</c:v>
                </c:pt>
                <c:pt idx="196">
                  <c:v>0.73525942227121976</c:v>
                </c:pt>
                <c:pt idx="197">
                  <c:v>0.72338353155070889</c:v>
                </c:pt>
                <c:pt idx="198">
                  <c:v>0.67302412365204822</c:v>
                </c:pt>
                <c:pt idx="199">
                  <c:v>0.65228907990463647</c:v>
                </c:pt>
                <c:pt idx="200">
                  <c:v>0.66657836078003518</c:v>
                </c:pt>
                <c:pt idx="201">
                  <c:v>0.6357271899667184</c:v>
                </c:pt>
                <c:pt idx="202">
                  <c:v>0.59152192696302186</c:v>
                </c:pt>
                <c:pt idx="203">
                  <c:v>0.64226345496953974</c:v>
                </c:pt>
                <c:pt idx="204">
                  <c:v>0.52321292978738254</c:v>
                </c:pt>
                <c:pt idx="205">
                  <c:v>0.57141034233895605</c:v>
                </c:pt>
                <c:pt idx="206">
                  <c:v>0.46091729641433893</c:v>
                </c:pt>
                <c:pt idx="207">
                  <c:v>0.41767738947259747</c:v>
                </c:pt>
                <c:pt idx="208">
                  <c:v>0.50517283837959548</c:v>
                </c:pt>
                <c:pt idx="209">
                  <c:v>0.3098893516799171</c:v>
                </c:pt>
                <c:pt idx="210">
                  <c:v>0.42789407446162292</c:v>
                </c:pt>
                <c:pt idx="211">
                  <c:v>0.37316039690722796</c:v>
                </c:pt>
                <c:pt idx="212">
                  <c:v>0.44396323057625148</c:v>
                </c:pt>
                <c:pt idx="213">
                  <c:v>0.34001650544676759</c:v>
                </c:pt>
                <c:pt idx="214">
                  <c:v>0.26738351757695417</c:v>
                </c:pt>
                <c:pt idx="215">
                  <c:v>0.45350617748037064</c:v>
                </c:pt>
                <c:pt idx="216">
                  <c:v>0.43490296170310988</c:v>
                </c:pt>
                <c:pt idx="217">
                  <c:v>0.13686938915907948</c:v>
                </c:pt>
                <c:pt idx="218">
                  <c:v>0.33549139890635277</c:v>
                </c:pt>
                <c:pt idx="219">
                  <c:v>0.16820323800337389</c:v>
                </c:pt>
                <c:pt idx="220">
                  <c:v>8.0843542292588305E-2</c:v>
                </c:pt>
                <c:pt idx="221">
                  <c:v>3.5308903545241035E-2</c:v>
                </c:pt>
                <c:pt idx="222">
                  <c:v>7.1036128050662631E-2</c:v>
                </c:pt>
                <c:pt idx="223">
                  <c:v>2.2286652501158462E-2</c:v>
                </c:pt>
                <c:pt idx="224">
                  <c:v>3.7260732833006615E-3</c:v>
                </c:pt>
                <c:pt idx="225">
                  <c:v>6.3947800049910659E-6</c:v>
                </c:pt>
                <c:pt idx="226">
                  <c:v>3.7926426284063191E-6</c:v>
                </c:pt>
                <c:pt idx="227">
                  <c:v>2.8379457063019179E-12</c:v>
                </c:pt>
                <c:pt idx="228">
                  <c:v>3.1193067751925981E-10</c:v>
                </c:pt>
                <c:pt idx="229">
                  <c:v>1.5343127909699762E-17</c:v>
                </c:pt>
                <c:pt idx="230">
                  <c:v>3.8427204741202428E-21</c:v>
                </c:pt>
                <c:pt idx="231">
                  <c:v>5.509870281532174E-30</c:v>
                </c:pt>
                <c:pt idx="232">
                  <c:v>4.5162574431802046E-27</c:v>
                </c:pt>
                <c:pt idx="233">
                  <c:v>5.9778668557341838E-33</c:v>
                </c:pt>
                <c:pt idx="234">
                  <c:v>5.6820254459141759E-28</c:v>
                </c:pt>
                <c:pt idx="235">
                  <c:v>2.8182363533703338E-44</c:v>
                </c:pt>
                <c:pt idx="236">
                  <c:v>1.1815555966638629E-15</c:v>
                </c:pt>
                <c:pt idx="237">
                  <c:v>1.4374755110050995E-18</c:v>
                </c:pt>
                <c:pt idx="238">
                  <c:v>2.6213439399007299E-24</c:v>
                </c:pt>
                <c:pt idx="239">
                  <c:v>0</c:v>
                </c:pt>
                <c:pt idx="240">
                  <c:v>0</c:v>
                </c:pt>
                <c:pt idx="241">
                  <c:v>1.0283053218284819E-28</c:v>
                </c:pt>
                <c:pt idx="242">
                  <c:v>0</c:v>
                </c:pt>
                <c:pt idx="243">
                  <c:v>1.1312766351036984E-34</c:v>
                </c:pt>
                <c:pt idx="244">
                  <c:v>5.6364727067406676E-44</c:v>
                </c:pt>
                <c:pt idx="245">
                  <c:v>6.107284902790046E-18</c:v>
                </c:pt>
                <c:pt idx="246">
                  <c:v>2.3444074196273446E-26</c:v>
                </c:pt>
                <c:pt idx="247">
                  <c:v>1.6740883041072329E-27</c:v>
                </c:pt>
                <c:pt idx="248">
                  <c:v>0</c:v>
                </c:pt>
                <c:pt idx="249">
                  <c:v>8.4258489361754656E-23</c:v>
                </c:pt>
                <c:pt idx="250">
                  <c:v>4.8335176906248425E-33</c:v>
                </c:pt>
                <c:pt idx="251">
                  <c:v>1.2237899243744011E-15</c:v>
                </c:pt>
                <c:pt idx="252">
                  <c:v>1.657596804715499E-11</c:v>
                </c:pt>
                <c:pt idx="253">
                  <c:v>4.0457469209001863E-9</c:v>
                </c:pt>
                <c:pt idx="254">
                  <c:v>2.0662642042765151E-10</c:v>
                </c:pt>
                <c:pt idx="255">
                  <c:v>3.9225634650777838E-5</c:v>
                </c:pt>
                <c:pt idx="256">
                  <c:v>1.9718403144665265E-6</c:v>
                </c:pt>
                <c:pt idx="257">
                  <c:v>1.1630529388097224E-5</c:v>
                </c:pt>
                <c:pt idx="258">
                  <c:v>2.549746698639056E-4</c:v>
                </c:pt>
                <c:pt idx="259">
                  <c:v>6.3481211286632339E-5</c:v>
                </c:pt>
                <c:pt idx="260">
                  <c:v>2.4861940912270083E-3</c:v>
                </c:pt>
                <c:pt idx="261">
                  <c:v>1.8726902022698825E-3</c:v>
                </c:pt>
                <c:pt idx="262">
                  <c:v>8.1604765770609197E-3</c:v>
                </c:pt>
                <c:pt idx="263">
                  <c:v>2.7371866673353486E-2</c:v>
                </c:pt>
                <c:pt idx="264">
                  <c:v>2.9109507584872765E-2</c:v>
                </c:pt>
                <c:pt idx="265">
                  <c:v>5.9186382390163099E-2</c:v>
                </c:pt>
                <c:pt idx="266">
                  <c:v>1.6363790829371096E-2</c:v>
                </c:pt>
                <c:pt idx="267">
                  <c:v>5.2567659890383055E-2</c:v>
                </c:pt>
                <c:pt idx="268">
                  <c:v>4.6227482837646328E-2</c:v>
                </c:pt>
                <c:pt idx="269">
                  <c:v>3.5429573052985423E-3</c:v>
                </c:pt>
                <c:pt idx="270">
                  <c:v>1.3455655692731191E-2</c:v>
                </c:pt>
                <c:pt idx="271">
                  <c:v>0.10337354496769795</c:v>
                </c:pt>
                <c:pt idx="272">
                  <c:v>7.8909813430984382E-2</c:v>
                </c:pt>
                <c:pt idx="273">
                  <c:v>6.8861060173569924E-2</c:v>
                </c:pt>
                <c:pt idx="274">
                  <c:v>6.3722550302121126E-3</c:v>
                </c:pt>
                <c:pt idx="275">
                  <c:v>6.1091955033293323E-2</c:v>
                </c:pt>
                <c:pt idx="276">
                  <c:v>2.0354934798016942E-2</c:v>
                </c:pt>
                <c:pt idx="277">
                  <c:v>1.037858324524913E-2</c:v>
                </c:pt>
                <c:pt idx="278">
                  <c:v>6.3363558516581542E-2</c:v>
                </c:pt>
                <c:pt idx="279">
                  <c:v>1.7589591912207905E-2</c:v>
                </c:pt>
                <c:pt idx="280">
                  <c:v>3.6426102071107885E-2</c:v>
                </c:pt>
                <c:pt idx="281">
                  <c:v>2.3937813598794256E-2</c:v>
                </c:pt>
                <c:pt idx="282">
                  <c:v>4.4255541965256683E-2</c:v>
                </c:pt>
                <c:pt idx="283">
                  <c:v>8.5040830003630819E-3</c:v>
                </c:pt>
                <c:pt idx="284">
                  <c:v>9.8744863766469224E-2</c:v>
                </c:pt>
                <c:pt idx="285">
                  <c:v>5.7935441826546211E-2</c:v>
                </c:pt>
                <c:pt idx="286">
                  <c:v>3.3426459224428481E-2</c:v>
                </c:pt>
                <c:pt idx="287">
                  <c:v>6.7116380207432214E-2</c:v>
                </c:pt>
                <c:pt idx="288">
                  <c:v>9.2835074624687514E-2</c:v>
                </c:pt>
                <c:pt idx="289">
                  <c:v>0.12585829657740347</c:v>
                </c:pt>
                <c:pt idx="290">
                  <c:v>0.10680257014610117</c:v>
                </c:pt>
                <c:pt idx="291">
                  <c:v>4.2624492452244957E-2</c:v>
                </c:pt>
                <c:pt idx="292">
                  <c:v>4.4087610233645739E-3</c:v>
                </c:pt>
                <c:pt idx="293">
                  <c:v>1.3710067238225624E-3</c:v>
                </c:pt>
                <c:pt idx="294">
                  <c:v>1.6178764250829692E-2</c:v>
                </c:pt>
                <c:pt idx="295">
                  <c:v>3.4270140199408037E-3</c:v>
                </c:pt>
                <c:pt idx="296">
                  <c:v>3.7673020317799961E-2</c:v>
                </c:pt>
                <c:pt idx="297">
                  <c:v>2.6212433819776094E-2</c:v>
                </c:pt>
                <c:pt idx="298">
                  <c:v>1.2316334423777865E-2</c:v>
                </c:pt>
                <c:pt idx="299">
                  <c:v>1.2253988511443261E-2</c:v>
                </c:pt>
                <c:pt idx="300">
                  <c:v>2.8803811498586969E-2</c:v>
                </c:pt>
                <c:pt idx="301">
                  <c:v>8.8059578855703091E-2</c:v>
                </c:pt>
                <c:pt idx="302">
                  <c:v>1.7893276840031298E-2</c:v>
                </c:pt>
                <c:pt idx="303">
                  <c:v>3.9453901136260988E-2</c:v>
                </c:pt>
                <c:pt idx="304">
                  <c:v>6.0321681342191615E-4</c:v>
                </c:pt>
                <c:pt idx="305">
                  <c:v>4.6876081441772452E-2</c:v>
                </c:pt>
                <c:pt idx="306">
                  <c:v>3.4795052558096153E-2</c:v>
                </c:pt>
                <c:pt idx="307">
                  <c:v>8.0724883943306319E-2</c:v>
                </c:pt>
                <c:pt idx="308">
                  <c:v>5.2694362873514679E-2</c:v>
                </c:pt>
                <c:pt idx="309">
                  <c:v>3.9608760337866297E-2</c:v>
                </c:pt>
                <c:pt idx="310">
                  <c:v>5.1400182402956039E-2</c:v>
                </c:pt>
                <c:pt idx="311">
                  <c:v>9.9101844393546384E-2</c:v>
                </c:pt>
                <c:pt idx="312">
                  <c:v>0.12578790603121925</c:v>
                </c:pt>
                <c:pt idx="313">
                  <c:v>7.1197020727655158E-2</c:v>
                </c:pt>
                <c:pt idx="314">
                  <c:v>0.13238450578791278</c:v>
                </c:pt>
                <c:pt idx="315">
                  <c:v>8.737679055771605E-2</c:v>
                </c:pt>
                <c:pt idx="316">
                  <c:v>8.0796280068721749E-2</c:v>
                </c:pt>
                <c:pt idx="317">
                  <c:v>0.11215225165610265</c:v>
                </c:pt>
                <c:pt idx="318">
                  <c:v>0.12599907766977192</c:v>
                </c:pt>
                <c:pt idx="319">
                  <c:v>0.12332423691477118</c:v>
                </c:pt>
                <c:pt idx="320">
                  <c:v>0.11286621291025699</c:v>
                </c:pt>
                <c:pt idx="321">
                  <c:v>0.10477130009907051</c:v>
                </c:pt>
                <c:pt idx="322">
                  <c:v>0.11983487698249579</c:v>
                </c:pt>
                <c:pt idx="323">
                  <c:v>0.12029744342884928</c:v>
                </c:pt>
                <c:pt idx="324">
                  <c:v>0.12189631440646252</c:v>
                </c:pt>
                <c:pt idx="325">
                  <c:v>0.11189080105598979</c:v>
                </c:pt>
                <c:pt idx="326">
                  <c:v>9.0813860369968899E-2</c:v>
                </c:pt>
                <c:pt idx="327">
                  <c:v>0.10596793938420244</c:v>
                </c:pt>
                <c:pt idx="328">
                  <c:v>0.1085522780083949</c:v>
                </c:pt>
                <c:pt idx="329">
                  <c:v>8.3841173980805303E-2</c:v>
                </c:pt>
                <c:pt idx="330">
                  <c:v>0.10243835628267889</c:v>
                </c:pt>
                <c:pt idx="331">
                  <c:v>9.5050365671028342E-2</c:v>
                </c:pt>
                <c:pt idx="332">
                  <c:v>0.10319254070608137</c:v>
                </c:pt>
                <c:pt idx="333">
                  <c:v>9.5315838588065999E-2</c:v>
                </c:pt>
                <c:pt idx="334">
                  <c:v>0.11678797191194981</c:v>
                </c:pt>
                <c:pt idx="335">
                  <c:v>0.10010541246628728</c:v>
                </c:pt>
                <c:pt idx="336">
                  <c:v>0.11544049574213741</c:v>
                </c:pt>
                <c:pt idx="337">
                  <c:v>0.10179478557470879</c:v>
                </c:pt>
                <c:pt idx="338">
                  <c:v>0.1097489172935268</c:v>
                </c:pt>
                <c:pt idx="339">
                  <c:v>7.9443776002753319E-2</c:v>
                </c:pt>
                <c:pt idx="340">
                  <c:v>8.3776816910008295E-2</c:v>
                </c:pt>
                <c:pt idx="341">
                  <c:v>9.7462750246685034E-2</c:v>
                </c:pt>
                <c:pt idx="342">
                  <c:v>0.10938690877029363</c:v>
                </c:pt>
                <c:pt idx="343">
                  <c:v>9.4162439209875853E-2</c:v>
                </c:pt>
                <c:pt idx="344">
                  <c:v>0.10433890102965311</c:v>
                </c:pt>
                <c:pt idx="345">
                  <c:v>9.3224233787163172E-2</c:v>
                </c:pt>
                <c:pt idx="346">
                  <c:v>8.8987728486103729E-2</c:v>
                </c:pt>
                <c:pt idx="347">
                  <c:v>9.3421327316479008E-2</c:v>
                </c:pt>
                <c:pt idx="348">
                  <c:v>8.9127503999240965E-2</c:v>
                </c:pt>
                <c:pt idx="349">
                  <c:v>9.1752065792681567E-2</c:v>
                </c:pt>
                <c:pt idx="350">
                  <c:v>9.6280189070789973E-2</c:v>
                </c:pt>
                <c:pt idx="351">
                  <c:v>7.799674748905179E-2</c:v>
                </c:pt>
                <c:pt idx="352">
                  <c:v>9.914206756279452E-2</c:v>
                </c:pt>
                <c:pt idx="353">
                  <c:v>8.2911013191942259E-2</c:v>
                </c:pt>
                <c:pt idx="354">
                  <c:v>9.7088674772677408E-2</c:v>
                </c:pt>
                <c:pt idx="355">
                  <c:v>9.6460187753175358E-2</c:v>
                </c:pt>
                <c:pt idx="356">
                  <c:v>9.0256769475882279E-2</c:v>
                </c:pt>
                <c:pt idx="357">
                  <c:v>8.8766501055238992E-2</c:v>
                </c:pt>
                <c:pt idx="358">
                  <c:v>8.0386003742390799E-2</c:v>
                </c:pt>
                <c:pt idx="359">
                  <c:v>7.4014653733486757E-2</c:v>
                </c:pt>
                <c:pt idx="360">
                  <c:v>6.5704546966822805E-2</c:v>
                </c:pt>
                <c:pt idx="361">
                  <c:v>6.920195153294785E-2</c:v>
                </c:pt>
                <c:pt idx="362">
                  <c:v>7.969617638978535E-2</c:v>
                </c:pt>
                <c:pt idx="363">
                  <c:v>7.1751094884048169E-2</c:v>
                </c:pt>
                <c:pt idx="364">
                  <c:v>6.985356687476757E-2</c:v>
                </c:pt>
                <c:pt idx="365">
                  <c:v>7.0895346958294192E-2</c:v>
                </c:pt>
                <c:pt idx="366">
                  <c:v>7.4440013748285766E-2</c:v>
                </c:pt>
                <c:pt idx="367">
                  <c:v>7.6702567018493165E-2</c:v>
                </c:pt>
                <c:pt idx="368">
                  <c:v>7.7914289992093128E-2</c:v>
                </c:pt>
                <c:pt idx="369">
                  <c:v>7.7234518431799695E-2</c:v>
                </c:pt>
                <c:pt idx="370">
                  <c:v>7.4284148967449254E-2</c:v>
                </c:pt>
                <c:pt idx="371">
                  <c:v>7.4134317661999974E-2</c:v>
                </c:pt>
                <c:pt idx="372">
                  <c:v>7.1439365322375159E-2</c:v>
                </c:pt>
              </c:numCache>
            </c:numRef>
          </c:yVal>
          <c:smooth val="1"/>
        </c:ser>
        <c:axId val="134249088"/>
        <c:axId val="134664960"/>
      </c:scatterChart>
      <c:scatterChart>
        <c:scatterStyle val="smoothMarker"/>
        <c:ser>
          <c:idx val="1"/>
          <c:order val="1"/>
          <c:tx>
            <c:strRef>
              <c:f>Sheet1!$E$3</c:f>
              <c:strCache>
                <c:ptCount val="1"/>
                <c:pt idx="0">
                  <c:v>fotoes/s/m2</c:v>
                </c:pt>
              </c:strCache>
            </c:strRef>
          </c:tx>
          <c:marker>
            <c:symbol val="none"/>
          </c:marker>
          <c:xVal>
            <c:numRef>
              <c:f>Sheet1!$C$4:$C$376</c:f>
              <c:numCache>
                <c:formatCode>General</c:formatCode>
                <c:ptCount val="373"/>
                <c:pt idx="0">
                  <c:v>4.4285714285714288</c:v>
                </c:pt>
                <c:pt idx="1">
                  <c:v>4.2758620689655178</c:v>
                </c:pt>
                <c:pt idx="2">
                  <c:v>4.1333333333333337</c:v>
                </c:pt>
                <c:pt idx="3">
                  <c:v>4</c:v>
                </c:pt>
                <c:pt idx="4">
                  <c:v>3.875</c:v>
                </c:pt>
                <c:pt idx="5">
                  <c:v>3.7575757575757578</c:v>
                </c:pt>
                <c:pt idx="6">
                  <c:v>3.6470588235294117</c:v>
                </c:pt>
                <c:pt idx="7">
                  <c:v>3.5428571428571427</c:v>
                </c:pt>
                <c:pt idx="8">
                  <c:v>3.4444444444444446</c:v>
                </c:pt>
                <c:pt idx="9">
                  <c:v>3.3513513513513513</c:v>
                </c:pt>
                <c:pt idx="10">
                  <c:v>3.263157894736842</c:v>
                </c:pt>
                <c:pt idx="11">
                  <c:v>3.1794871794871793</c:v>
                </c:pt>
                <c:pt idx="12">
                  <c:v>3.1</c:v>
                </c:pt>
                <c:pt idx="13">
                  <c:v>3.024390243902439</c:v>
                </c:pt>
                <c:pt idx="14">
                  <c:v>2.9523809523809526</c:v>
                </c:pt>
                <c:pt idx="15">
                  <c:v>2.8837209302325584</c:v>
                </c:pt>
                <c:pt idx="16">
                  <c:v>2.8181818181818183</c:v>
                </c:pt>
                <c:pt idx="17">
                  <c:v>2.7555555555555555</c:v>
                </c:pt>
                <c:pt idx="18">
                  <c:v>2.6956521739130435</c:v>
                </c:pt>
                <c:pt idx="19">
                  <c:v>2.6382978723404253</c:v>
                </c:pt>
                <c:pt idx="20">
                  <c:v>2.5833333333333335</c:v>
                </c:pt>
                <c:pt idx="21">
                  <c:v>2.5306122448979593</c:v>
                </c:pt>
                <c:pt idx="22">
                  <c:v>2.48</c:v>
                </c:pt>
                <c:pt idx="23">
                  <c:v>2.4313725490196076</c:v>
                </c:pt>
                <c:pt idx="24">
                  <c:v>2.3846153846153846</c:v>
                </c:pt>
                <c:pt idx="25">
                  <c:v>2.3396226415094339</c:v>
                </c:pt>
                <c:pt idx="26">
                  <c:v>2.2962962962962963</c:v>
                </c:pt>
                <c:pt idx="27">
                  <c:v>2.2545454545454544</c:v>
                </c:pt>
                <c:pt idx="28">
                  <c:v>2.2142857142857144</c:v>
                </c:pt>
                <c:pt idx="29">
                  <c:v>2.1754385964912282</c:v>
                </c:pt>
                <c:pt idx="30">
                  <c:v>2.1379310344827589</c:v>
                </c:pt>
                <c:pt idx="31">
                  <c:v>2.1016949152542375</c:v>
                </c:pt>
                <c:pt idx="32">
                  <c:v>2.0666666666666669</c:v>
                </c:pt>
                <c:pt idx="33">
                  <c:v>2.0327868852459017</c:v>
                </c:pt>
                <c:pt idx="34">
                  <c:v>2</c:v>
                </c:pt>
                <c:pt idx="35">
                  <c:v>1.9682539682539684</c:v>
                </c:pt>
                <c:pt idx="36">
                  <c:v>1.9375</c:v>
                </c:pt>
                <c:pt idx="37">
                  <c:v>1.9076923076923078</c:v>
                </c:pt>
                <c:pt idx="38">
                  <c:v>1.8787878787878789</c:v>
                </c:pt>
                <c:pt idx="39">
                  <c:v>1.8507462686567164</c:v>
                </c:pt>
                <c:pt idx="40">
                  <c:v>1.8235294117647058</c:v>
                </c:pt>
                <c:pt idx="41">
                  <c:v>1.7971014492753623</c:v>
                </c:pt>
                <c:pt idx="42">
                  <c:v>1.7714285714285714</c:v>
                </c:pt>
                <c:pt idx="43">
                  <c:v>1.7464788732394365</c:v>
                </c:pt>
                <c:pt idx="44">
                  <c:v>1.7222222222222223</c:v>
                </c:pt>
                <c:pt idx="45">
                  <c:v>1.6986301369863015</c:v>
                </c:pt>
                <c:pt idx="46">
                  <c:v>1.6756756756756757</c:v>
                </c:pt>
                <c:pt idx="47">
                  <c:v>1.6533333333333333</c:v>
                </c:pt>
                <c:pt idx="48">
                  <c:v>1.631578947368421</c:v>
                </c:pt>
                <c:pt idx="49">
                  <c:v>1.6103896103896105</c:v>
                </c:pt>
                <c:pt idx="50">
                  <c:v>1.5897435897435896</c:v>
                </c:pt>
                <c:pt idx="51">
                  <c:v>1.5696202531645569</c:v>
                </c:pt>
                <c:pt idx="52">
                  <c:v>1.55</c:v>
                </c:pt>
                <c:pt idx="53">
                  <c:v>1.5308641975308641</c:v>
                </c:pt>
                <c:pt idx="54">
                  <c:v>1.5121951219512195</c:v>
                </c:pt>
                <c:pt idx="55">
                  <c:v>1.4939759036144578</c:v>
                </c:pt>
                <c:pt idx="56">
                  <c:v>1.4761904761904763</c:v>
                </c:pt>
                <c:pt idx="57">
                  <c:v>1.4588235294117649</c:v>
                </c:pt>
                <c:pt idx="58">
                  <c:v>1.4418604651162792</c:v>
                </c:pt>
                <c:pt idx="59">
                  <c:v>1.4252873563218391</c:v>
                </c:pt>
                <c:pt idx="60">
                  <c:v>1.4090909090909092</c:v>
                </c:pt>
                <c:pt idx="61">
                  <c:v>1.393258426966292</c:v>
                </c:pt>
                <c:pt idx="62">
                  <c:v>1.3777777777777778</c:v>
                </c:pt>
                <c:pt idx="63">
                  <c:v>1.3626373626373627</c:v>
                </c:pt>
                <c:pt idx="64">
                  <c:v>1.3478260869565217</c:v>
                </c:pt>
                <c:pt idx="65">
                  <c:v>1.3333333333333333</c:v>
                </c:pt>
                <c:pt idx="66">
                  <c:v>1.3191489361702127</c:v>
                </c:pt>
                <c:pt idx="67">
                  <c:v>1.3052631578947369</c:v>
                </c:pt>
                <c:pt idx="68">
                  <c:v>1.2916666666666667</c:v>
                </c:pt>
                <c:pt idx="69">
                  <c:v>1.2783505154639176</c:v>
                </c:pt>
                <c:pt idx="70">
                  <c:v>1.2653061224489797</c:v>
                </c:pt>
                <c:pt idx="71">
                  <c:v>1.2525252525252524</c:v>
                </c:pt>
                <c:pt idx="72">
                  <c:v>1.24</c:v>
                </c:pt>
                <c:pt idx="73">
                  <c:v>1.2277227722772277</c:v>
                </c:pt>
                <c:pt idx="74">
                  <c:v>1.2156862745098038</c:v>
                </c:pt>
                <c:pt idx="75">
                  <c:v>1.203883495145631</c:v>
                </c:pt>
                <c:pt idx="76">
                  <c:v>1.1923076923076923</c:v>
                </c:pt>
                <c:pt idx="77">
                  <c:v>1.1809523809523808</c:v>
                </c:pt>
                <c:pt idx="78">
                  <c:v>1.1698113207547169</c:v>
                </c:pt>
                <c:pt idx="79">
                  <c:v>1.1588785046728971</c:v>
                </c:pt>
                <c:pt idx="80">
                  <c:v>1.1481481481481481</c:v>
                </c:pt>
                <c:pt idx="81">
                  <c:v>1.1376146788990824</c:v>
                </c:pt>
                <c:pt idx="82">
                  <c:v>1.1272727272727272</c:v>
                </c:pt>
                <c:pt idx="83">
                  <c:v>1.1171171171171173</c:v>
                </c:pt>
                <c:pt idx="84">
                  <c:v>1.1071428571428572</c:v>
                </c:pt>
                <c:pt idx="85">
                  <c:v>1.0973451327433628</c:v>
                </c:pt>
                <c:pt idx="86">
                  <c:v>1.0877192982456141</c:v>
                </c:pt>
                <c:pt idx="87">
                  <c:v>1.0782608695652174</c:v>
                </c:pt>
                <c:pt idx="88">
                  <c:v>1.0689655172413794</c:v>
                </c:pt>
                <c:pt idx="89">
                  <c:v>1.0598290598290598</c:v>
                </c:pt>
                <c:pt idx="90">
                  <c:v>1.0508474576271187</c:v>
                </c:pt>
                <c:pt idx="91">
                  <c:v>1.0420168067226891</c:v>
                </c:pt>
                <c:pt idx="92">
                  <c:v>1.0333333333333334</c:v>
                </c:pt>
                <c:pt idx="93">
                  <c:v>1.024793388429752</c:v>
                </c:pt>
                <c:pt idx="94">
                  <c:v>1.0163934426229508</c:v>
                </c:pt>
                <c:pt idx="95">
                  <c:v>1.0081300813008129</c:v>
                </c:pt>
                <c:pt idx="96">
                  <c:v>1</c:v>
                </c:pt>
                <c:pt idx="97">
                  <c:v>0.99199999999999999</c:v>
                </c:pt>
                <c:pt idx="98">
                  <c:v>0.98412698412698418</c:v>
                </c:pt>
                <c:pt idx="99">
                  <c:v>0.97637795275590544</c:v>
                </c:pt>
                <c:pt idx="100">
                  <c:v>0.96875</c:v>
                </c:pt>
                <c:pt idx="101">
                  <c:v>0.96124031007751931</c:v>
                </c:pt>
                <c:pt idx="102">
                  <c:v>0.9538461538461539</c:v>
                </c:pt>
                <c:pt idx="103">
                  <c:v>0.94656488549618323</c:v>
                </c:pt>
                <c:pt idx="104">
                  <c:v>0.93939393939393945</c:v>
                </c:pt>
                <c:pt idx="105">
                  <c:v>0.93233082706766923</c:v>
                </c:pt>
                <c:pt idx="106">
                  <c:v>0.92537313432835822</c:v>
                </c:pt>
                <c:pt idx="107">
                  <c:v>0.91851851851851851</c:v>
                </c:pt>
                <c:pt idx="108">
                  <c:v>0.91176470588235292</c:v>
                </c:pt>
                <c:pt idx="109">
                  <c:v>0.90510948905109478</c:v>
                </c:pt>
                <c:pt idx="110">
                  <c:v>0.89855072463768115</c:v>
                </c:pt>
                <c:pt idx="111">
                  <c:v>0.8920863309352518</c:v>
                </c:pt>
                <c:pt idx="112">
                  <c:v>0.88571428571428568</c:v>
                </c:pt>
                <c:pt idx="113">
                  <c:v>0.87943262411347523</c:v>
                </c:pt>
                <c:pt idx="114">
                  <c:v>0.87323943661971826</c:v>
                </c:pt>
                <c:pt idx="115">
                  <c:v>0.86713286713286708</c:v>
                </c:pt>
                <c:pt idx="116">
                  <c:v>0.86111111111111116</c:v>
                </c:pt>
                <c:pt idx="117">
                  <c:v>0.85517241379310349</c:v>
                </c:pt>
                <c:pt idx="118">
                  <c:v>0.84931506849315075</c:v>
                </c:pt>
                <c:pt idx="119">
                  <c:v>0.84353741496598633</c:v>
                </c:pt>
                <c:pt idx="120">
                  <c:v>0.83783783783783783</c:v>
                </c:pt>
                <c:pt idx="121">
                  <c:v>0.83221476510067116</c:v>
                </c:pt>
                <c:pt idx="122">
                  <c:v>0.82666666666666666</c:v>
                </c:pt>
                <c:pt idx="123">
                  <c:v>0.82119205298013243</c:v>
                </c:pt>
                <c:pt idx="124">
                  <c:v>0.81578947368421051</c:v>
                </c:pt>
                <c:pt idx="125">
                  <c:v>0.81045751633986929</c:v>
                </c:pt>
                <c:pt idx="126">
                  <c:v>0.80519480519480524</c:v>
                </c:pt>
                <c:pt idx="127">
                  <c:v>0.8</c:v>
                </c:pt>
                <c:pt idx="128">
                  <c:v>0.79487179487179482</c:v>
                </c:pt>
                <c:pt idx="129">
                  <c:v>0.78980891719745228</c:v>
                </c:pt>
                <c:pt idx="130">
                  <c:v>0.78481012658227844</c:v>
                </c:pt>
                <c:pt idx="131">
                  <c:v>0.77987421383647804</c:v>
                </c:pt>
                <c:pt idx="132">
                  <c:v>0.77500000000000002</c:v>
                </c:pt>
                <c:pt idx="133">
                  <c:v>0.77018633540372672</c:v>
                </c:pt>
                <c:pt idx="134">
                  <c:v>0.76543209876543206</c:v>
                </c:pt>
                <c:pt idx="135">
                  <c:v>0.76073619631901834</c:v>
                </c:pt>
                <c:pt idx="136">
                  <c:v>0.75609756097560976</c:v>
                </c:pt>
                <c:pt idx="137">
                  <c:v>0.75151515151515147</c:v>
                </c:pt>
                <c:pt idx="138">
                  <c:v>0.74698795180722888</c:v>
                </c:pt>
                <c:pt idx="139">
                  <c:v>0.74251497005988021</c:v>
                </c:pt>
                <c:pt idx="140">
                  <c:v>0.73809523809523814</c:v>
                </c:pt>
                <c:pt idx="141">
                  <c:v>0.73372781065088755</c:v>
                </c:pt>
                <c:pt idx="142">
                  <c:v>0.72941176470588243</c:v>
                </c:pt>
                <c:pt idx="143">
                  <c:v>0.72514619883040932</c:v>
                </c:pt>
                <c:pt idx="144">
                  <c:v>0.72093023255813959</c:v>
                </c:pt>
                <c:pt idx="145">
                  <c:v>0.7167630057803468</c:v>
                </c:pt>
                <c:pt idx="146">
                  <c:v>0.71264367816091956</c:v>
                </c:pt>
                <c:pt idx="147">
                  <c:v>0.70857142857142852</c:v>
                </c:pt>
                <c:pt idx="148">
                  <c:v>0.70454545454545459</c:v>
                </c:pt>
                <c:pt idx="149">
                  <c:v>0.70056497175141241</c:v>
                </c:pt>
                <c:pt idx="150">
                  <c:v>0.69662921348314599</c:v>
                </c:pt>
                <c:pt idx="151">
                  <c:v>0.6927374301675977</c:v>
                </c:pt>
                <c:pt idx="152">
                  <c:v>0.68888888888888888</c:v>
                </c:pt>
                <c:pt idx="153">
                  <c:v>0.68508287292817682</c:v>
                </c:pt>
                <c:pt idx="154">
                  <c:v>0.68131868131868134</c:v>
                </c:pt>
                <c:pt idx="155">
                  <c:v>0.67759562841530052</c:v>
                </c:pt>
                <c:pt idx="156">
                  <c:v>0.67391304347826086</c:v>
                </c:pt>
                <c:pt idx="157">
                  <c:v>0.67027027027027031</c:v>
                </c:pt>
                <c:pt idx="158">
                  <c:v>0.66666666666666663</c:v>
                </c:pt>
                <c:pt idx="159">
                  <c:v>0.66310160427807485</c:v>
                </c:pt>
                <c:pt idx="160">
                  <c:v>0.65957446808510634</c:v>
                </c:pt>
                <c:pt idx="161">
                  <c:v>0.65608465608465605</c:v>
                </c:pt>
                <c:pt idx="162">
                  <c:v>0.65263157894736845</c:v>
                </c:pt>
                <c:pt idx="163">
                  <c:v>0.64921465968586378</c:v>
                </c:pt>
                <c:pt idx="164">
                  <c:v>0.64583333333333337</c:v>
                </c:pt>
                <c:pt idx="165">
                  <c:v>0.6424870466321243</c:v>
                </c:pt>
                <c:pt idx="166">
                  <c:v>0.63917525773195882</c:v>
                </c:pt>
                <c:pt idx="167">
                  <c:v>0.63589743589743597</c:v>
                </c:pt>
                <c:pt idx="168">
                  <c:v>0.63265306122448983</c:v>
                </c:pt>
                <c:pt idx="169">
                  <c:v>0.62944162436548223</c:v>
                </c:pt>
                <c:pt idx="170">
                  <c:v>0.62626262626262619</c:v>
                </c:pt>
                <c:pt idx="171">
                  <c:v>0.62311557788944727</c:v>
                </c:pt>
                <c:pt idx="172">
                  <c:v>0.62</c:v>
                </c:pt>
                <c:pt idx="173">
                  <c:v>0.61691542288557211</c:v>
                </c:pt>
                <c:pt idx="174">
                  <c:v>0.61386138613861385</c:v>
                </c:pt>
                <c:pt idx="175">
                  <c:v>0.61083743842364524</c:v>
                </c:pt>
                <c:pt idx="176">
                  <c:v>0.60784313725490191</c:v>
                </c:pt>
                <c:pt idx="177">
                  <c:v>0.60487804878048779</c:v>
                </c:pt>
                <c:pt idx="178">
                  <c:v>0.60194174757281549</c:v>
                </c:pt>
                <c:pt idx="179">
                  <c:v>0.59903381642512077</c:v>
                </c:pt>
                <c:pt idx="180">
                  <c:v>0.59615384615384615</c:v>
                </c:pt>
                <c:pt idx="181">
                  <c:v>0.59330143540669866</c:v>
                </c:pt>
                <c:pt idx="182">
                  <c:v>0.59047619047619038</c:v>
                </c:pt>
                <c:pt idx="183">
                  <c:v>0.58767772511848337</c:v>
                </c:pt>
                <c:pt idx="184">
                  <c:v>0.58490566037735847</c:v>
                </c:pt>
                <c:pt idx="185">
                  <c:v>0.5821596244131455</c:v>
                </c:pt>
                <c:pt idx="186">
                  <c:v>0.57943925233644855</c:v>
                </c:pt>
                <c:pt idx="187">
                  <c:v>0.57674418604651168</c:v>
                </c:pt>
                <c:pt idx="188">
                  <c:v>0.57407407407407407</c:v>
                </c:pt>
                <c:pt idx="189">
                  <c:v>0.57142857142857151</c:v>
                </c:pt>
                <c:pt idx="190">
                  <c:v>0.5688073394495412</c:v>
                </c:pt>
                <c:pt idx="191">
                  <c:v>0.56621004566210043</c:v>
                </c:pt>
                <c:pt idx="192">
                  <c:v>0.5636363636363636</c:v>
                </c:pt>
                <c:pt idx="193">
                  <c:v>0.56108597285067874</c:v>
                </c:pt>
                <c:pt idx="194">
                  <c:v>0.55855855855855863</c:v>
                </c:pt>
                <c:pt idx="195">
                  <c:v>0.55605381165919276</c:v>
                </c:pt>
                <c:pt idx="196">
                  <c:v>0.5535714285714286</c:v>
                </c:pt>
                <c:pt idx="197">
                  <c:v>0.55111111111111111</c:v>
                </c:pt>
                <c:pt idx="198">
                  <c:v>0.54867256637168138</c:v>
                </c:pt>
                <c:pt idx="199">
                  <c:v>0.54625550660792943</c:v>
                </c:pt>
                <c:pt idx="200">
                  <c:v>0.54385964912280704</c:v>
                </c:pt>
                <c:pt idx="201">
                  <c:v>0.54148471615720517</c:v>
                </c:pt>
                <c:pt idx="202">
                  <c:v>0.53913043478260869</c:v>
                </c:pt>
                <c:pt idx="203">
                  <c:v>0.53679653679653683</c:v>
                </c:pt>
                <c:pt idx="204">
                  <c:v>0.53448275862068972</c:v>
                </c:pt>
                <c:pt idx="205">
                  <c:v>0.53218884120171672</c:v>
                </c:pt>
                <c:pt idx="206">
                  <c:v>0.52991452991452992</c:v>
                </c:pt>
                <c:pt idx="207">
                  <c:v>0.52765957446808509</c:v>
                </c:pt>
                <c:pt idx="208">
                  <c:v>0.52542372881355937</c:v>
                </c:pt>
                <c:pt idx="209">
                  <c:v>0.52320675105485237</c:v>
                </c:pt>
                <c:pt idx="210">
                  <c:v>0.52100840336134457</c:v>
                </c:pt>
                <c:pt idx="211">
                  <c:v>0.51882845188284521</c:v>
                </c:pt>
                <c:pt idx="212">
                  <c:v>0.51666666666666672</c:v>
                </c:pt>
                <c:pt idx="213">
                  <c:v>0.51452282157676343</c:v>
                </c:pt>
                <c:pt idx="214">
                  <c:v>0.51239669421487599</c:v>
                </c:pt>
                <c:pt idx="215">
                  <c:v>0.51028806584362141</c:v>
                </c:pt>
                <c:pt idx="216">
                  <c:v>0.50819672131147542</c:v>
                </c:pt>
                <c:pt idx="217">
                  <c:v>0.5061224489795918</c:v>
                </c:pt>
                <c:pt idx="218">
                  <c:v>0.50406504065040647</c:v>
                </c:pt>
                <c:pt idx="219">
                  <c:v>0.50202429149797567</c:v>
                </c:pt>
                <c:pt idx="220">
                  <c:v>0.5</c:v>
                </c:pt>
                <c:pt idx="221">
                  <c:v>0.49799196787148592</c:v>
                </c:pt>
                <c:pt idx="222">
                  <c:v>0.496</c:v>
                </c:pt>
                <c:pt idx="223">
                  <c:v>0.49402390438247007</c:v>
                </c:pt>
                <c:pt idx="224">
                  <c:v>0.49206349206349209</c:v>
                </c:pt>
                <c:pt idx="225">
                  <c:v>0.49011857707509887</c:v>
                </c:pt>
                <c:pt idx="226">
                  <c:v>0.48818897637795272</c:v>
                </c:pt>
                <c:pt idx="227">
                  <c:v>0.48627450980392156</c:v>
                </c:pt>
                <c:pt idx="228">
                  <c:v>0.484375</c:v>
                </c:pt>
                <c:pt idx="229">
                  <c:v>0.48249027237354086</c:v>
                </c:pt>
                <c:pt idx="230">
                  <c:v>0.48062015503875966</c:v>
                </c:pt>
                <c:pt idx="231">
                  <c:v>0.47876447876447875</c:v>
                </c:pt>
                <c:pt idx="232">
                  <c:v>0.47692307692307695</c:v>
                </c:pt>
                <c:pt idx="233">
                  <c:v>0.47509578544061304</c:v>
                </c:pt>
                <c:pt idx="234">
                  <c:v>0.47328244274809161</c:v>
                </c:pt>
                <c:pt idx="235">
                  <c:v>0.47148288973384034</c:v>
                </c:pt>
                <c:pt idx="236">
                  <c:v>0.46969696969696972</c:v>
                </c:pt>
                <c:pt idx="237">
                  <c:v>0.46792452830188674</c:v>
                </c:pt>
                <c:pt idx="238">
                  <c:v>0.46616541353383462</c:v>
                </c:pt>
                <c:pt idx="239">
                  <c:v>0.46441947565543074</c:v>
                </c:pt>
                <c:pt idx="240">
                  <c:v>0.46268656716417911</c:v>
                </c:pt>
                <c:pt idx="241">
                  <c:v>0.46096654275092935</c:v>
                </c:pt>
                <c:pt idx="242">
                  <c:v>0.45925925925925926</c:v>
                </c:pt>
                <c:pt idx="243">
                  <c:v>0.45756457564575648</c:v>
                </c:pt>
                <c:pt idx="244">
                  <c:v>0.45588235294117646</c:v>
                </c:pt>
                <c:pt idx="245">
                  <c:v>0.45421245421245421</c:v>
                </c:pt>
                <c:pt idx="246">
                  <c:v>0.45255474452554739</c:v>
                </c:pt>
                <c:pt idx="247">
                  <c:v>0.45090909090909093</c:v>
                </c:pt>
                <c:pt idx="248">
                  <c:v>0.44927536231884058</c:v>
                </c:pt>
                <c:pt idx="249">
                  <c:v>0.44765342960288812</c:v>
                </c:pt>
                <c:pt idx="250">
                  <c:v>0.4460431654676259</c:v>
                </c:pt>
                <c:pt idx="251">
                  <c:v>0.44444444444444448</c:v>
                </c:pt>
                <c:pt idx="252">
                  <c:v>0.44285714285714284</c:v>
                </c:pt>
                <c:pt idx="253">
                  <c:v>0.44128113879003555</c:v>
                </c:pt>
                <c:pt idx="254">
                  <c:v>0.43971631205673761</c:v>
                </c:pt>
                <c:pt idx="255">
                  <c:v>0.43816254416961131</c:v>
                </c:pt>
                <c:pt idx="256">
                  <c:v>0.43661971830985913</c:v>
                </c:pt>
                <c:pt idx="257">
                  <c:v>0.43508771929824558</c:v>
                </c:pt>
                <c:pt idx="258">
                  <c:v>0.43356643356643354</c:v>
                </c:pt>
                <c:pt idx="259">
                  <c:v>0.43205574912891986</c:v>
                </c:pt>
                <c:pt idx="260">
                  <c:v>0.43055555555555558</c:v>
                </c:pt>
                <c:pt idx="261">
                  <c:v>0.4290657439446367</c:v>
                </c:pt>
                <c:pt idx="262">
                  <c:v>0.42758620689655175</c:v>
                </c:pt>
                <c:pt idx="263">
                  <c:v>0.42611683848797249</c:v>
                </c:pt>
                <c:pt idx="264">
                  <c:v>0.42465753424657537</c:v>
                </c:pt>
                <c:pt idx="265">
                  <c:v>0.42320819112627983</c:v>
                </c:pt>
                <c:pt idx="266">
                  <c:v>0.42176870748299317</c:v>
                </c:pt>
                <c:pt idx="267">
                  <c:v>0.42033898305084744</c:v>
                </c:pt>
                <c:pt idx="268">
                  <c:v>0.41891891891891891</c:v>
                </c:pt>
                <c:pt idx="269">
                  <c:v>0.4175084175084175</c:v>
                </c:pt>
                <c:pt idx="270">
                  <c:v>0.41610738255033558</c:v>
                </c:pt>
                <c:pt idx="271">
                  <c:v>0.41471571906354515</c:v>
                </c:pt>
                <c:pt idx="272">
                  <c:v>0.41333333333333333</c:v>
                </c:pt>
                <c:pt idx="273">
                  <c:v>0.41196013289036543</c:v>
                </c:pt>
                <c:pt idx="274">
                  <c:v>0.41059602649006621</c:v>
                </c:pt>
                <c:pt idx="275">
                  <c:v>0.40924092409240925</c:v>
                </c:pt>
                <c:pt idx="276">
                  <c:v>0.40789473684210525</c:v>
                </c:pt>
                <c:pt idx="277">
                  <c:v>0.40655737704918032</c:v>
                </c:pt>
                <c:pt idx="278">
                  <c:v>0.40522875816993464</c:v>
                </c:pt>
                <c:pt idx="279">
                  <c:v>0.40390879478827363</c:v>
                </c:pt>
                <c:pt idx="280">
                  <c:v>0.40259740259740262</c:v>
                </c:pt>
                <c:pt idx="281">
                  <c:v>0.40129449838187703</c:v>
                </c:pt>
                <c:pt idx="282">
                  <c:v>0.4</c:v>
                </c:pt>
                <c:pt idx="283">
                  <c:v>0.39871382636655944</c:v>
                </c:pt>
                <c:pt idx="284">
                  <c:v>0.39743589743589741</c:v>
                </c:pt>
                <c:pt idx="285">
                  <c:v>0.39616613418530355</c:v>
                </c:pt>
                <c:pt idx="286">
                  <c:v>0.39490445859872614</c:v>
                </c:pt>
                <c:pt idx="287">
                  <c:v>0.39365079365079364</c:v>
                </c:pt>
                <c:pt idx="288">
                  <c:v>0.39240506329113922</c:v>
                </c:pt>
                <c:pt idx="289">
                  <c:v>0.39116719242902209</c:v>
                </c:pt>
                <c:pt idx="290">
                  <c:v>0.38993710691823902</c:v>
                </c:pt>
                <c:pt idx="291">
                  <c:v>0.38871473354231972</c:v>
                </c:pt>
                <c:pt idx="292">
                  <c:v>0.38750000000000001</c:v>
                </c:pt>
                <c:pt idx="293">
                  <c:v>0.38629283489096572</c:v>
                </c:pt>
                <c:pt idx="294">
                  <c:v>0.38509316770186336</c:v>
                </c:pt>
                <c:pt idx="295">
                  <c:v>0.38390092879256965</c:v>
                </c:pt>
                <c:pt idx="296">
                  <c:v>0.38271604938271603</c:v>
                </c:pt>
                <c:pt idx="297">
                  <c:v>0.38153846153846155</c:v>
                </c:pt>
                <c:pt idx="298">
                  <c:v>0.38036809815950917</c:v>
                </c:pt>
                <c:pt idx="299">
                  <c:v>0.37920489296636084</c:v>
                </c:pt>
                <c:pt idx="300">
                  <c:v>0.37804878048780488</c:v>
                </c:pt>
                <c:pt idx="301">
                  <c:v>0.37689969604863222</c:v>
                </c:pt>
                <c:pt idx="302">
                  <c:v>0.37575757575757573</c:v>
                </c:pt>
                <c:pt idx="303">
                  <c:v>0.37462235649546827</c:v>
                </c:pt>
                <c:pt idx="304">
                  <c:v>0.37349397590361444</c:v>
                </c:pt>
                <c:pt idx="305">
                  <c:v>0.37237237237237236</c:v>
                </c:pt>
                <c:pt idx="306">
                  <c:v>0.3712574850299401</c:v>
                </c:pt>
                <c:pt idx="307">
                  <c:v>0.37014925373134328</c:v>
                </c:pt>
                <c:pt idx="308">
                  <c:v>0.36904761904761907</c:v>
                </c:pt>
                <c:pt idx="309">
                  <c:v>0.36795252225519287</c:v>
                </c:pt>
                <c:pt idx="310">
                  <c:v>0.36686390532544377</c:v>
                </c:pt>
                <c:pt idx="311">
                  <c:v>0.36578171091445427</c:v>
                </c:pt>
                <c:pt idx="312">
                  <c:v>0.36470588235294121</c:v>
                </c:pt>
                <c:pt idx="313">
                  <c:v>0.36363636363636359</c:v>
                </c:pt>
                <c:pt idx="314">
                  <c:v>0.36257309941520466</c:v>
                </c:pt>
                <c:pt idx="315">
                  <c:v>0.36151603498542273</c:v>
                </c:pt>
                <c:pt idx="316">
                  <c:v>0.3604651162790698</c:v>
                </c:pt>
                <c:pt idx="317">
                  <c:v>0.35942028985507246</c:v>
                </c:pt>
                <c:pt idx="318">
                  <c:v>0.3583815028901734</c:v>
                </c:pt>
                <c:pt idx="319">
                  <c:v>0.35734870317002881</c:v>
                </c:pt>
                <c:pt idx="320">
                  <c:v>0.35632183908045978</c:v>
                </c:pt>
                <c:pt idx="321">
                  <c:v>0.35530085959885388</c:v>
                </c:pt>
                <c:pt idx="322">
                  <c:v>0.35428571428571426</c:v>
                </c:pt>
                <c:pt idx="323">
                  <c:v>0.35327635327635332</c:v>
                </c:pt>
                <c:pt idx="324">
                  <c:v>0.35227272727272729</c:v>
                </c:pt>
                <c:pt idx="325">
                  <c:v>0.35127478753541075</c:v>
                </c:pt>
                <c:pt idx="326">
                  <c:v>0.35028248587570621</c:v>
                </c:pt>
                <c:pt idx="327">
                  <c:v>0.3492957746478873</c:v>
                </c:pt>
                <c:pt idx="328">
                  <c:v>0.348314606741573</c:v>
                </c:pt>
                <c:pt idx="329">
                  <c:v>0.34733893557422968</c:v>
                </c:pt>
                <c:pt idx="330">
                  <c:v>0.34636871508379885</c:v>
                </c:pt>
                <c:pt idx="331">
                  <c:v>0.34540389972144847</c:v>
                </c:pt>
                <c:pt idx="332">
                  <c:v>0.34444444444444444</c:v>
                </c:pt>
                <c:pt idx="333">
                  <c:v>0.34349030470914127</c:v>
                </c:pt>
                <c:pt idx="334">
                  <c:v>0.34254143646408841</c:v>
                </c:pt>
                <c:pt idx="335">
                  <c:v>0.3415977961432507</c:v>
                </c:pt>
                <c:pt idx="336">
                  <c:v>0.34065934065934067</c:v>
                </c:pt>
                <c:pt idx="337">
                  <c:v>0.33972602739726027</c:v>
                </c:pt>
                <c:pt idx="338">
                  <c:v>0.33879781420765026</c:v>
                </c:pt>
                <c:pt idx="339">
                  <c:v>0.33787465940054495</c:v>
                </c:pt>
                <c:pt idx="340">
                  <c:v>0.33695652173913043</c:v>
                </c:pt>
                <c:pt idx="341">
                  <c:v>0.33604336043360433</c:v>
                </c:pt>
                <c:pt idx="342">
                  <c:v>0.33513513513513515</c:v>
                </c:pt>
                <c:pt idx="343">
                  <c:v>0.33423180592991913</c:v>
                </c:pt>
                <c:pt idx="344">
                  <c:v>0.33333333333333331</c:v>
                </c:pt>
                <c:pt idx="345">
                  <c:v>0.33243967828418231</c:v>
                </c:pt>
                <c:pt idx="346">
                  <c:v>0.33155080213903743</c:v>
                </c:pt>
                <c:pt idx="347">
                  <c:v>0.33066666666666666</c:v>
                </c:pt>
                <c:pt idx="348">
                  <c:v>0.32978723404255317</c:v>
                </c:pt>
                <c:pt idx="349">
                  <c:v>0.32891246684350128</c:v>
                </c:pt>
                <c:pt idx="350">
                  <c:v>0.32804232804232802</c:v>
                </c:pt>
                <c:pt idx="351">
                  <c:v>0.32717678100263853</c:v>
                </c:pt>
                <c:pt idx="352">
                  <c:v>0.32631578947368423</c:v>
                </c:pt>
                <c:pt idx="353">
                  <c:v>0.32545931758530183</c:v>
                </c:pt>
                <c:pt idx="354">
                  <c:v>0.32460732984293189</c:v>
                </c:pt>
                <c:pt idx="355">
                  <c:v>0.32375979112271541</c:v>
                </c:pt>
                <c:pt idx="356">
                  <c:v>0.32291666666666669</c:v>
                </c:pt>
                <c:pt idx="357">
                  <c:v>0.32207792207792207</c:v>
                </c:pt>
                <c:pt idx="358">
                  <c:v>0.32124352331606215</c:v>
                </c:pt>
                <c:pt idx="359">
                  <c:v>0.32041343669250644</c:v>
                </c:pt>
                <c:pt idx="360">
                  <c:v>0.31958762886597941</c:v>
                </c:pt>
                <c:pt idx="361">
                  <c:v>0.31876606683804626</c:v>
                </c:pt>
                <c:pt idx="362">
                  <c:v>0.31794871794871798</c:v>
                </c:pt>
                <c:pt idx="363">
                  <c:v>0.31713554987212272</c:v>
                </c:pt>
                <c:pt idx="364">
                  <c:v>0.31632653061224492</c:v>
                </c:pt>
                <c:pt idx="365">
                  <c:v>0.31552162849872778</c:v>
                </c:pt>
                <c:pt idx="366">
                  <c:v>0.31472081218274112</c:v>
                </c:pt>
                <c:pt idx="367">
                  <c:v>0.31392405063291134</c:v>
                </c:pt>
                <c:pt idx="368">
                  <c:v>0.31313131313131309</c:v>
                </c:pt>
                <c:pt idx="369">
                  <c:v>0.31234256926952142</c:v>
                </c:pt>
                <c:pt idx="370">
                  <c:v>0.31155778894472363</c:v>
                </c:pt>
                <c:pt idx="371">
                  <c:v>0.31077694235588976</c:v>
                </c:pt>
                <c:pt idx="372">
                  <c:v>0.31</c:v>
                </c:pt>
              </c:numCache>
            </c:numRef>
          </c:xVal>
          <c:yVal>
            <c:numRef>
              <c:f>Sheet1!$E$4:$E$376</c:f>
              <c:numCache>
                <c:formatCode>General</c:formatCode>
                <c:ptCount val="373"/>
                <c:pt idx="0">
                  <c:v>6.7139240915922249E-4</c:v>
                </c:pt>
                <c:pt idx="1">
                  <c:v>88437855055.853973</c:v>
                </c:pt>
                <c:pt idx="2">
                  <c:v>1.5517040404883388E+16</c:v>
                </c:pt>
                <c:pt idx="3">
                  <c:v>8.0036250716037914E+17</c:v>
                </c:pt>
                <c:pt idx="4">
                  <c:v>3.3292782062757878E+18</c:v>
                </c:pt>
                <c:pt idx="5">
                  <c:v>7.8844051387592151E+18</c:v>
                </c:pt>
                <c:pt idx="6">
                  <c:v>8.6473731751035955E+18</c:v>
                </c:pt>
                <c:pt idx="7">
                  <c:v>9.3661291770034852E+18</c:v>
                </c:pt>
                <c:pt idx="8">
                  <c:v>1.091444749709644E+19</c:v>
                </c:pt>
                <c:pt idx="9">
                  <c:v>1.4160010218685815E+19</c:v>
                </c:pt>
                <c:pt idx="10">
                  <c:v>1.3496890523342973E+19</c:v>
                </c:pt>
                <c:pt idx="11">
                  <c:v>1.5754045901003839E+19</c:v>
                </c:pt>
                <c:pt idx="12">
                  <c:v>2.2587012529910944E+19</c:v>
                </c:pt>
                <c:pt idx="13">
                  <c:v>2.1788479224083931E+19</c:v>
                </c:pt>
                <c:pt idx="14">
                  <c:v>2.3910079074836877E+19</c:v>
                </c:pt>
                <c:pt idx="15">
                  <c:v>1.9061737605537214E+19</c:v>
                </c:pt>
                <c:pt idx="16">
                  <c:v>3.01043254964002E+19</c:v>
                </c:pt>
                <c:pt idx="17">
                  <c:v>3.556907081540762E+19</c:v>
                </c:pt>
                <c:pt idx="18">
                  <c:v>3.5650723443505828E+19</c:v>
                </c:pt>
                <c:pt idx="19">
                  <c:v>3.5915955102623113E+19</c:v>
                </c:pt>
                <c:pt idx="20">
                  <c:v>3.9365994048629989E+19</c:v>
                </c:pt>
                <c:pt idx="21">
                  <c:v>4.0292911033521406E+19</c:v>
                </c:pt>
                <c:pt idx="22">
                  <c:v>3.9156261848089706E+19</c:v>
                </c:pt>
                <c:pt idx="23">
                  <c:v>4.0016934273748132E+19</c:v>
                </c:pt>
                <c:pt idx="24">
                  <c:v>4.0155860315720319E+19</c:v>
                </c:pt>
                <c:pt idx="25">
                  <c:v>4.1492206183155089E+19</c:v>
                </c:pt>
                <c:pt idx="26">
                  <c:v>4.0575426085674983E+19</c:v>
                </c:pt>
                <c:pt idx="27">
                  <c:v>4.2926930542916755E+19</c:v>
                </c:pt>
                <c:pt idx="28">
                  <c:v>4.1836961724014199E+19</c:v>
                </c:pt>
                <c:pt idx="29">
                  <c:v>4.2803615307558011E+19</c:v>
                </c:pt>
                <c:pt idx="30">
                  <c:v>4.4154254186242736E+19</c:v>
                </c:pt>
                <c:pt idx="31">
                  <c:v>4.0995143908940841E+19</c:v>
                </c:pt>
                <c:pt idx="32">
                  <c:v>4.4864849993776513E+19</c:v>
                </c:pt>
                <c:pt idx="33">
                  <c:v>4.5405450199422394E+19</c:v>
                </c:pt>
                <c:pt idx="34">
                  <c:v>4.6316350902203916E+19</c:v>
                </c:pt>
                <c:pt idx="35">
                  <c:v>4.446099639930939E+19</c:v>
                </c:pt>
                <c:pt idx="36">
                  <c:v>4.6516148953081111E+19</c:v>
                </c:pt>
                <c:pt idx="37">
                  <c:v>4.4785275427597623E+19</c:v>
                </c:pt>
                <c:pt idx="38">
                  <c:v>4.6805658457548505E+19</c:v>
                </c:pt>
                <c:pt idx="39">
                  <c:v>4.8207589986534539E+19</c:v>
                </c:pt>
                <c:pt idx="40">
                  <c:v>4.8144741284584342E+19</c:v>
                </c:pt>
                <c:pt idx="41">
                  <c:v>4.1340710400792863E+19</c:v>
                </c:pt>
                <c:pt idx="42">
                  <c:v>4.5494857546390274E+19</c:v>
                </c:pt>
                <c:pt idx="43">
                  <c:v>4.7411489533686243E+19</c:v>
                </c:pt>
                <c:pt idx="44">
                  <c:v>3.5963649157893386E+19</c:v>
                </c:pt>
                <c:pt idx="45">
                  <c:v>4.1754092669426631E+19</c:v>
                </c:pt>
                <c:pt idx="46">
                  <c:v>4.5739156533003174E+19</c:v>
                </c:pt>
                <c:pt idx="47">
                  <c:v>4.6912247828678574E+19</c:v>
                </c:pt>
                <c:pt idx="48">
                  <c:v>1.0247906602252278E+19</c:v>
                </c:pt>
                <c:pt idx="49">
                  <c:v>4.5302560792197464E+19</c:v>
                </c:pt>
                <c:pt idx="50">
                  <c:v>4.6001600548082328E+19</c:v>
                </c:pt>
                <c:pt idx="51">
                  <c:v>4.3684409454727905E+19</c:v>
                </c:pt>
                <c:pt idx="52">
                  <c:v>4.3487246994577654E+19</c:v>
                </c:pt>
                <c:pt idx="53">
                  <c:v>4.3349334641346609E+19</c:v>
                </c:pt>
                <c:pt idx="54">
                  <c:v>3.5820800140493009E+19</c:v>
                </c:pt>
                <c:pt idx="55">
                  <c:v>3.853478448623258E+19</c:v>
                </c:pt>
                <c:pt idx="56">
                  <c:v>4.3243353483461222E+19</c:v>
                </c:pt>
                <c:pt idx="57">
                  <c:v>3.8503040823304028E+19</c:v>
                </c:pt>
                <c:pt idx="58">
                  <c:v>4.3072526656805585E+19</c:v>
                </c:pt>
                <c:pt idx="59">
                  <c:v>4.2664562554493174E+19</c:v>
                </c:pt>
                <c:pt idx="60">
                  <c:v>4.1906987342251631E+19</c:v>
                </c:pt>
                <c:pt idx="61">
                  <c:v>4.1677696017451196E+19</c:v>
                </c:pt>
                <c:pt idx="62">
                  <c:v>3.3874436662419616E+19</c:v>
                </c:pt>
                <c:pt idx="63">
                  <c:v>2.8811553039502991E+19</c:v>
                </c:pt>
                <c:pt idx="64">
                  <c:v>3.4699011632006312E+19</c:v>
                </c:pt>
                <c:pt idx="65">
                  <c:v>2.0367693084512842E+19</c:v>
                </c:pt>
                <c:pt idx="66">
                  <c:v>2.2478618792821666E+19</c:v>
                </c:pt>
                <c:pt idx="67">
                  <c:v>7.0906006909095916E+18</c:v>
                </c:pt>
                <c:pt idx="68">
                  <c:v>2.0468078680547172E+19</c:v>
                </c:pt>
                <c:pt idx="69">
                  <c:v>3.1199905082484916E+19</c:v>
                </c:pt>
                <c:pt idx="70">
                  <c:v>3.0034908091407454E+19</c:v>
                </c:pt>
                <c:pt idx="71">
                  <c:v>3.6743545796214673E+19</c:v>
                </c:pt>
                <c:pt idx="72">
                  <c:v>3.7269280256471843E+19</c:v>
                </c:pt>
                <c:pt idx="73">
                  <c:v>3.6813698125544731E+19</c:v>
                </c:pt>
                <c:pt idx="74">
                  <c:v>3.6134922007595106E+19</c:v>
                </c:pt>
                <c:pt idx="75">
                  <c:v>3.6050142149730505E+19</c:v>
                </c:pt>
                <c:pt idx="76">
                  <c:v>3.5406525825767047E+19</c:v>
                </c:pt>
                <c:pt idx="77">
                  <c:v>3.4838530681892069E+19</c:v>
                </c:pt>
                <c:pt idx="78">
                  <c:v>3.4161361260597133E+19</c:v>
                </c:pt>
                <c:pt idx="79">
                  <c:v>3.279375830082954E+19</c:v>
                </c:pt>
                <c:pt idx="80">
                  <c:v>3.2691340258869236E+19</c:v>
                </c:pt>
                <c:pt idx="81">
                  <c:v>3.0701879803966599E+19</c:v>
                </c:pt>
                <c:pt idx="82">
                  <c:v>2.7083076887892292E+19</c:v>
                </c:pt>
                <c:pt idx="83">
                  <c:v>2.6947845741381534E+19</c:v>
                </c:pt>
                <c:pt idx="84">
                  <c:v>8.054608546839041E+18</c:v>
                </c:pt>
                <c:pt idx="85">
                  <c:v>4.0420139107420933E+18</c:v>
                </c:pt>
                <c:pt idx="86">
                  <c:v>1.479116830802075E+19</c:v>
                </c:pt>
                <c:pt idx="87">
                  <c:v>7.0900431621019699E+18</c:v>
                </c:pt>
                <c:pt idx="88">
                  <c:v>1.6843289932456485E+19</c:v>
                </c:pt>
                <c:pt idx="89">
                  <c:v>2.7203052018849014E+19</c:v>
                </c:pt>
                <c:pt idx="90">
                  <c:v>2.6356626988447207E+19</c:v>
                </c:pt>
                <c:pt idx="91">
                  <c:v>2.7888812452225044E+19</c:v>
                </c:pt>
                <c:pt idx="92">
                  <c:v>2.7263158692754448E+19</c:v>
                </c:pt>
                <c:pt idx="93">
                  <c:v>2.7803738624625517E+19</c:v>
                </c:pt>
                <c:pt idx="94">
                  <c:v>2.8323527800415945E+19</c:v>
                </c:pt>
                <c:pt idx="95">
                  <c:v>2.8679124742361469E+19</c:v>
                </c:pt>
                <c:pt idx="96">
                  <c:v>2.8958796397596176E+19</c:v>
                </c:pt>
                <c:pt idx="97">
                  <c:v>2.8956652445908685E+19</c:v>
                </c:pt>
                <c:pt idx="98">
                  <c:v>2.753107662703573E+19</c:v>
                </c:pt>
                <c:pt idx="99">
                  <c:v>2.4939216432384086E+19</c:v>
                </c:pt>
                <c:pt idx="100">
                  <c:v>2.7380300563679707E+19</c:v>
                </c:pt>
                <c:pt idx="101">
                  <c:v>2.6993340092083552E+19</c:v>
                </c:pt>
                <c:pt idx="102">
                  <c:v>2.3266994937462518E+19</c:v>
                </c:pt>
                <c:pt idx="103">
                  <c:v>1.9994675901550957E+19</c:v>
                </c:pt>
                <c:pt idx="104">
                  <c:v>1.7309262372980201E+19</c:v>
                </c:pt>
                <c:pt idx="105">
                  <c:v>1.5452463363629552E+19</c:v>
                </c:pt>
                <c:pt idx="106">
                  <c:v>1.1431134785339007E+19</c:v>
                </c:pt>
                <c:pt idx="107">
                  <c:v>1.096494440173595E+18</c:v>
                </c:pt>
                <c:pt idx="108">
                  <c:v>147539557943337.84</c:v>
                </c:pt>
                <c:pt idx="109">
                  <c:v>20275802200129.191</c:v>
                </c:pt>
                <c:pt idx="110">
                  <c:v>5706563809270768</c:v>
                </c:pt>
                <c:pt idx="111">
                  <c:v>3.4752250564690588E+16</c:v>
                </c:pt>
                <c:pt idx="112">
                  <c:v>230372930687.21933</c:v>
                </c:pt>
                <c:pt idx="113">
                  <c:v>3.3340592692233384E+16</c:v>
                </c:pt>
                <c:pt idx="114">
                  <c:v>5.9533716755179648E+17</c:v>
                </c:pt>
                <c:pt idx="115">
                  <c:v>4.4647631701882977E+18</c:v>
                </c:pt>
                <c:pt idx="116">
                  <c:v>2.8903023243059072E+18</c:v>
                </c:pt>
                <c:pt idx="117">
                  <c:v>2.014574593464191E+18</c:v>
                </c:pt>
                <c:pt idx="118">
                  <c:v>6.3210923348074291E+18</c:v>
                </c:pt>
                <c:pt idx="119">
                  <c:v>3.7013151522249943E+18</c:v>
                </c:pt>
                <c:pt idx="120">
                  <c:v>4.548561270507115E+18</c:v>
                </c:pt>
                <c:pt idx="121">
                  <c:v>1.3199352604045806E+19</c:v>
                </c:pt>
                <c:pt idx="122">
                  <c:v>1.9053040156138299E+19</c:v>
                </c:pt>
                <c:pt idx="123">
                  <c:v>2.0703842407959736E+19</c:v>
                </c:pt>
                <c:pt idx="124">
                  <c:v>2.0377171074242429E+19</c:v>
                </c:pt>
                <c:pt idx="125">
                  <c:v>1.9791593499152503E+19</c:v>
                </c:pt>
                <c:pt idx="126">
                  <c:v>2.0677293899829481E+19</c:v>
                </c:pt>
                <c:pt idx="127">
                  <c:v>2.120358082045057E+19</c:v>
                </c:pt>
                <c:pt idx="128">
                  <c:v>2.1006712330035261E+19</c:v>
                </c:pt>
                <c:pt idx="129">
                  <c:v>1.9237151373746459E+19</c:v>
                </c:pt>
                <c:pt idx="130">
                  <c:v>1.959111627681876E+19</c:v>
                </c:pt>
                <c:pt idx="131">
                  <c:v>1.9485434157112009E+19</c:v>
                </c:pt>
                <c:pt idx="132">
                  <c:v>1.9308743141088932E+19</c:v>
                </c:pt>
                <c:pt idx="133">
                  <c:v>1.7756582940667083E+19</c:v>
                </c:pt>
                <c:pt idx="134">
                  <c:v>1.9253689705558036E+19</c:v>
                </c:pt>
                <c:pt idx="135">
                  <c:v>1.9539423219464716E+19</c:v>
                </c:pt>
                <c:pt idx="136">
                  <c:v>1.7880475978608278E+19</c:v>
                </c:pt>
                <c:pt idx="137">
                  <c:v>1.8838340880766468E+19</c:v>
                </c:pt>
                <c:pt idx="138">
                  <c:v>1.8789288482583073E+19</c:v>
                </c:pt>
                <c:pt idx="139">
                  <c:v>1.8763662431207248E+19</c:v>
                </c:pt>
                <c:pt idx="140">
                  <c:v>1.7505107037766969E+19</c:v>
                </c:pt>
                <c:pt idx="141">
                  <c:v>1.7579324258948979E+19</c:v>
                </c:pt>
                <c:pt idx="142">
                  <c:v>1.7211167713500828E+19</c:v>
                </c:pt>
                <c:pt idx="143">
                  <c:v>1.6285365786224654E+19</c:v>
                </c:pt>
                <c:pt idx="144">
                  <c:v>1.6300398790255645E+19</c:v>
                </c:pt>
                <c:pt idx="145">
                  <c:v>1.5263167128110502E+19</c:v>
                </c:pt>
                <c:pt idx="146">
                  <c:v>1.4831949006076506E+19</c:v>
                </c:pt>
                <c:pt idx="147">
                  <c:v>1.4693671724898642E+19</c:v>
                </c:pt>
                <c:pt idx="148">
                  <c:v>1.4270953382959047E+19</c:v>
                </c:pt>
                <c:pt idx="149">
                  <c:v>1.2713907202804939E+19</c:v>
                </c:pt>
                <c:pt idx="150">
                  <c:v>9.0669389450582733E+18</c:v>
                </c:pt>
                <c:pt idx="151">
                  <c:v>8.0658280538258964E+18</c:v>
                </c:pt>
                <c:pt idx="152">
                  <c:v>2.9037316727484288E+18</c:v>
                </c:pt>
                <c:pt idx="153">
                  <c:v>8.8905018580648512E+17</c:v>
                </c:pt>
                <c:pt idx="154">
                  <c:v>9.1097216783777616E+16</c:v>
                </c:pt>
                <c:pt idx="155">
                  <c:v>482693388362006.19</c:v>
                </c:pt>
                <c:pt idx="156">
                  <c:v>5847641912440.3789</c:v>
                </c:pt>
                <c:pt idx="157">
                  <c:v>281232989318237.75</c:v>
                </c:pt>
                <c:pt idx="158">
                  <c:v>1051238813170112</c:v>
                </c:pt>
                <c:pt idx="159">
                  <c:v>25270216217.026028</c:v>
                </c:pt>
                <c:pt idx="160">
                  <c:v>7385198912857475</c:v>
                </c:pt>
                <c:pt idx="161">
                  <c:v>2.1393581569644712E+16</c:v>
                </c:pt>
                <c:pt idx="162">
                  <c:v>83031194101713.453</c:v>
                </c:pt>
                <c:pt idx="163">
                  <c:v>2230923647262215.5</c:v>
                </c:pt>
                <c:pt idx="164">
                  <c:v>4.385850035912996E+16</c:v>
                </c:pt>
                <c:pt idx="165">
                  <c:v>5.403825666731592E+16</c:v>
                </c:pt>
                <c:pt idx="166">
                  <c:v>3.227216982752359E+17</c:v>
                </c:pt>
                <c:pt idx="167">
                  <c:v>1.6532072283597734E+18</c:v>
                </c:pt>
                <c:pt idx="168">
                  <c:v>2.1761748251980273E+18</c:v>
                </c:pt>
                <c:pt idx="169">
                  <c:v>4.8772919129020334E+18</c:v>
                </c:pt>
                <c:pt idx="170">
                  <c:v>7.5780207578181878E+18</c:v>
                </c:pt>
                <c:pt idx="171">
                  <c:v>8.6351009523590748E+18</c:v>
                </c:pt>
                <c:pt idx="172">
                  <c:v>3.8678307606645806E+18</c:v>
                </c:pt>
                <c:pt idx="173">
                  <c:v>4.0493560582941143E+18</c:v>
                </c:pt>
                <c:pt idx="174">
                  <c:v>4.6052700597522806E+18</c:v>
                </c:pt>
                <c:pt idx="175">
                  <c:v>8.7307835394789294E+18</c:v>
                </c:pt>
                <c:pt idx="176">
                  <c:v>9.2830188644955259E+18</c:v>
                </c:pt>
                <c:pt idx="177">
                  <c:v>7.0578255996869315E+18</c:v>
                </c:pt>
                <c:pt idx="178">
                  <c:v>7.224437001712556E+18</c:v>
                </c:pt>
                <c:pt idx="179">
                  <c:v>6.8905147524299244E+18</c:v>
                </c:pt>
                <c:pt idx="180">
                  <c:v>9.1520360874988503E+18</c:v>
                </c:pt>
                <c:pt idx="181">
                  <c:v>9.4384051842462188E+18</c:v>
                </c:pt>
                <c:pt idx="182">
                  <c:v>9.1677654956950026E+18</c:v>
                </c:pt>
                <c:pt idx="183">
                  <c:v>9.5879719169340744E+18</c:v>
                </c:pt>
                <c:pt idx="184">
                  <c:v>9.411418762579796E+18</c:v>
                </c:pt>
                <c:pt idx="185">
                  <c:v>9.6918081094432276E+18</c:v>
                </c:pt>
                <c:pt idx="186">
                  <c:v>9.8450149984004854E+18</c:v>
                </c:pt>
                <c:pt idx="187">
                  <c:v>9.2232421462753208E+18</c:v>
                </c:pt>
                <c:pt idx="188">
                  <c:v>9.2147955848398356E+18</c:v>
                </c:pt>
                <c:pt idx="189">
                  <c:v>9.0183487889408328E+18</c:v>
                </c:pt>
                <c:pt idx="190">
                  <c:v>9.039135490266497E+18</c:v>
                </c:pt>
                <c:pt idx="191">
                  <c:v>8.7764623815318333E+18</c:v>
                </c:pt>
                <c:pt idx="192">
                  <c:v>7.9394332320715858E+18</c:v>
                </c:pt>
                <c:pt idx="193">
                  <c:v>8.8842798365717801E+18</c:v>
                </c:pt>
                <c:pt idx="194">
                  <c:v>8.7461368691521167E+18</c:v>
                </c:pt>
                <c:pt idx="195">
                  <c:v>8.5643414234730732E+18</c:v>
                </c:pt>
                <c:pt idx="196">
                  <c:v>8.3013160579008686E+18</c:v>
                </c:pt>
                <c:pt idx="197">
                  <c:v>8.2036942842192292E+18</c:v>
                </c:pt>
                <c:pt idx="198">
                  <c:v>7.6665046343428895E+18</c:v>
                </c:pt>
                <c:pt idx="199">
                  <c:v>7.4631865493121219E+18</c:v>
                </c:pt>
                <c:pt idx="200">
                  <c:v>7.6602755170286305E+18</c:v>
                </c:pt>
                <c:pt idx="201">
                  <c:v>7.337778553547306E+18</c:v>
                </c:pt>
                <c:pt idx="202">
                  <c:v>6.8573610484624517E+18</c:v>
                </c:pt>
                <c:pt idx="203">
                  <c:v>7.4779666380022006E+18</c:v>
                </c:pt>
                <c:pt idx="204">
                  <c:v>6.118215711223425E+18</c:v>
                </c:pt>
                <c:pt idx="205">
                  <c:v>6.7106154115411681E+18</c:v>
                </c:pt>
                <c:pt idx="206">
                  <c:v>5.4362221452094413E+18</c:v>
                </c:pt>
                <c:pt idx="207">
                  <c:v>4.9472876273215928E+18</c:v>
                </c:pt>
                <c:pt idx="208">
                  <c:v>6.0091123920153498E+18</c:v>
                </c:pt>
                <c:pt idx="209">
                  <c:v>3.7018032433538483E+18</c:v>
                </c:pt>
                <c:pt idx="210">
                  <c:v>5.1330035142069688E+18</c:v>
                </c:pt>
                <c:pt idx="211">
                  <c:v>4.4952285716142884E+18</c:v>
                </c:pt>
                <c:pt idx="212">
                  <c:v>5.3705229505191711E+18</c:v>
                </c:pt>
                <c:pt idx="213">
                  <c:v>4.1302408171709174E+18</c:v>
                </c:pt>
                <c:pt idx="214">
                  <c:v>3.2614320188318003E+18</c:v>
                </c:pt>
                <c:pt idx="215">
                  <c:v>5.5545363471638139E+18</c:v>
                </c:pt>
                <c:pt idx="216">
                  <c:v>5.3486049725584077E+18</c:v>
                </c:pt>
                <c:pt idx="217">
                  <c:v>1.6901713883051653E+18</c:v>
                </c:pt>
                <c:pt idx="218">
                  <c:v>4.1598227888590116E+18</c:v>
                </c:pt>
                <c:pt idx="219">
                  <c:v>2.0940624892557135E+18</c:v>
                </c:pt>
                <c:pt idx="220">
                  <c:v>1.0105442786573539E+18</c:v>
                </c:pt>
                <c:pt idx="221">
                  <c:v>4.4314097695388198E+17</c:v>
                </c:pt>
                <c:pt idx="222">
                  <c:v>8.9511250063839014E+17</c:v>
                </c:pt>
                <c:pt idx="223">
                  <c:v>2.8195311379993824E+17</c:v>
                </c:pt>
                <c:pt idx="224">
                  <c:v>4.7327140493536632E+16</c:v>
                </c:pt>
                <c:pt idx="225">
                  <c:v>81546337765259.047</c:v>
                </c:pt>
                <c:pt idx="226">
                  <c:v>48555001391895.422</c:v>
                </c:pt>
                <c:pt idx="227">
                  <c:v>36475612.656602278</c:v>
                </c:pt>
                <c:pt idx="228">
                  <c:v>4024911967.9904494</c:v>
                </c:pt>
                <c:pt idx="229">
                  <c:v>198.74918713673583</c:v>
                </c:pt>
                <c:pt idx="230">
                  <c:v>4.9970861004184616E-2</c:v>
                </c:pt>
                <c:pt idx="231">
                  <c:v>7.1928246114759729E-11</c:v>
                </c:pt>
                <c:pt idx="232">
                  <c:v>5.9184825364256716E-8</c:v>
                </c:pt>
                <c:pt idx="233">
                  <c:v>7.8640284745293448E-14</c:v>
                </c:pt>
                <c:pt idx="234">
                  <c:v>7.5034811836165024E-9</c:v>
                </c:pt>
                <c:pt idx="235">
                  <c:v>3.7358677466552309E-25</c:v>
                </c:pt>
                <c:pt idx="236">
                  <c:v>15722.312374962692</c:v>
                </c:pt>
                <c:pt idx="237">
                  <c:v>19.200151734695133</c:v>
                </c:pt>
                <c:pt idx="238">
                  <c:v>3.5145034678104548E-5</c:v>
                </c:pt>
                <c:pt idx="239">
                  <c:v>0</c:v>
                </c:pt>
                <c:pt idx="240">
                  <c:v>0</c:v>
                </c:pt>
                <c:pt idx="241">
                  <c:v>1.394224453487206E-9</c:v>
                </c:pt>
                <c:pt idx="242">
                  <c:v>0</c:v>
                </c:pt>
                <c:pt idx="243">
                  <c:v>1.5452417747636203E-15</c:v>
                </c:pt>
                <c:pt idx="244">
                  <c:v>7.7274222592412385E-25</c:v>
                </c:pt>
                <c:pt idx="245">
                  <c:v>84.036732785367079</c:v>
                </c:pt>
                <c:pt idx="246">
                  <c:v>3.2377400855740552E-7</c:v>
                </c:pt>
                <c:pt idx="247">
                  <c:v>2.3204348973260539E-8</c:v>
                </c:pt>
                <c:pt idx="248">
                  <c:v>0</c:v>
                </c:pt>
                <c:pt idx="249">
                  <c:v>1.1763912073188528E-3</c:v>
                </c:pt>
                <c:pt idx="250">
                  <c:v>6.7727717640811813E-14</c:v>
                </c:pt>
                <c:pt idx="251">
                  <c:v>17209.545811515014</c:v>
                </c:pt>
                <c:pt idx="252">
                  <c:v>233935032.92355835</c:v>
                </c:pt>
                <c:pt idx="253">
                  <c:v>57301153466.378654</c:v>
                </c:pt>
                <c:pt idx="254">
                  <c:v>2936927951.6430306</c:v>
                </c:pt>
                <c:pt idx="255">
                  <c:v>559518881359381.5</c:v>
                </c:pt>
                <c:pt idx="256">
                  <c:v>28225939985307.133</c:v>
                </c:pt>
                <c:pt idx="257">
                  <c:v>167071616714098.25</c:v>
                </c:pt>
                <c:pt idx="258">
                  <c:v>3675542115981704</c:v>
                </c:pt>
                <c:pt idx="259">
                  <c:v>918301796333844.87</c:v>
                </c:pt>
                <c:pt idx="260">
                  <c:v>3.6089914227488832E+16</c:v>
                </c:pt>
                <c:pt idx="261">
                  <c:v>2.7278602240725608E+16</c:v>
                </c:pt>
                <c:pt idx="262">
                  <c:v>1.1928115964453966E+17</c:v>
                </c:pt>
                <c:pt idx="263">
                  <c:v>4.0147243961420691E+17</c:v>
                </c:pt>
                <c:pt idx="264">
                  <c:v>4.2842622050316774E+17</c:v>
                </c:pt>
                <c:pt idx="265">
                  <c:v>8.7407308670956608E+17</c:v>
                </c:pt>
                <c:pt idx="266">
                  <c:v>2.4248762620136608E+17</c:v>
                </c:pt>
                <c:pt idx="267">
                  <c:v>7.8162599131365939E+17</c:v>
                </c:pt>
                <c:pt idx="268">
                  <c:v>6.8968421975520742E+17</c:v>
                </c:pt>
                <c:pt idx="269">
                  <c:v>5.3037213693229192E+16</c:v>
                </c:pt>
                <c:pt idx="270">
                  <c:v>2.021061187718697E+17</c:v>
                </c:pt>
                <c:pt idx="271">
                  <c:v>1.5578976786966577E+18</c:v>
                </c:pt>
                <c:pt idx="272">
                  <c:v>1.1931927434120622E+18</c:v>
                </c:pt>
                <c:pt idx="273">
                  <c:v>1.0447166891252293E+18</c:v>
                </c:pt>
                <c:pt idx="274">
                  <c:v>9.6997027173591648E+16</c:v>
                </c:pt>
                <c:pt idx="275">
                  <c:v>9.3300717616370355E+17</c:v>
                </c:pt>
                <c:pt idx="276">
                  <c:v>3.1189012996961446E+17</c:v>
                </c:pt>
                <c:pt idx="277">
                  <c:v>1.5954979283271094E+17</c:v>
                </c:pt>
                <c:pt idx="278">
                  <c:v>9.7728069083034022E+17</c:v>
                </c:pt>
                <c:pt idx="279">
                  <c:v>2.7217765710926547E+17</c:v>
                </c:pt>
                <c:pt idx="280">
                  <c:v>5.6548585876518291E+17</c:v>
                </c:pt>
                <c:pt idx="281">
                  <c:v>3.7282179445702752E+17</c:v>
                </c:pt>
                <c:pt idx="282">
                  <c:v>6.9149284320713574E+17</c:v>
                </c:pt>
                <c:pt idx="283">
                  <c:v>1.333049300964173E+17</c:v>
                </c:pt>
                <c:pt idx="284">
                  <c:v>1.552842615682379E+18</c:v>
                </c:pt>
                <c:pt idx="285">
                  <c:v>9.1400167800952422E+17</c:v>
                </c:pt>
                <c:pt idx="286">
                  <c:v>5.2902763087049107E+17</c:v>
                </c:pt>
                <c:pt idx="287">
                  <c:v>1.0656078510756627E+18</c:v>
                </c:pt>
                <c:pt idx="288">
                  <c:v>1.4786231643851441E+18</c:v>
                </c:pt>
                <c:pt idx="289">
                  <c:v>2.0109415330159729E+18</c:v>
                </c:pt>
                <c:pt idx="290">
                  <c:v>1.7118557110110973E+18</c:v>
                </c:pt>
                <c:pt idx="291">
                  <c:v>6.8534340182793062E+17</c:v>
                </c:pt>
                <c:pt idx="292">
                  <c:v>7.1109048763944744E+16</c:v>
                </c:pt>
                <c:pt idx="293">
                  <c:v>2.2182114836040448E+16</c:v>
                </c:pt>
                <c:pt idx="294">
                  <c:v>2.6257873431286093E+17</c:v>
                </c:pt>
                <c:pt idx="295">
                  <c:v>5.579261736093144E+16</c:v>
                </c:pt>
                <c:pt idx="296">
                  <c:v>6.1522472696407206E+17</c:v>
                </c:pt>
                <c:pt idx="297">
                  <c:v>4.2938714674532416E+17</c:v>
                </c:pt>
                <c:pt idx="298">
                  <c:v>2.0237525313264035E+17</c:v>
                </c:pt>
                <c:pt idx="299">
                  <c:v>2.0196845984082394E+17</c:v>
                </c:pt>
                <c:pt idx="300">
                  <c:v>4.761920449363168E+17</c:v>
                </c:pt>
                <c:pt idx="301">
                  <c:v>1.4602621695325768E+18</c:v>
                </c:pt>
                <c:pt idx="302">
                  <c:v>2.9762002808519802E+17</c:v>
                </c:pt>
                <c:pt idx="303">
                  <c:v>6.5822788690032205E+17</c:v>
                </c:pt>
                <c:pt idx="304">
                  <c:v>1.0094152321374806E+16</c:v>
                </c:pt>
                <c:pt idx="305">
                  <c:v>7.8678100403781389E+17</c:v>
                </c:pt>
                <c:pt idx="306">
                  <c:v>5.8576348560504614E+17</c:v>
                </c:pt>
                <c:pt idx="307">
                  <c:v>1.3630461754540129E+18</c:v>
                </c:pt>
                <c:pt idx="308">
                  <c:v>8.9240453253532928E+17</c:v>
                </c:pt>
                <c:pt idx="309">
                  <c:v>6.727899311421847E+17</c:v>
                </c:pt>
                <c:pt idx="310">
                  <c:v>8.7566843005036006E+17</c:v>
                </c:pt>
                <c:pt idx="311">
                  <c:v>1.693322845232471E+18</c:v>
                </c:pt>
                <c:pt idx="312">
                  <c:v>2.1556395186801687E+18</c:v>
                </c:pt>
                <c:pt idx="313">
                  <c:v>1.2236987937565732E+18</c:v>
                </c:pt>
                <c:pt idx="314">
                  <c:v>2.2820312993682547E+18</c:v>
                </c:pt>
                <c:pt idx="315">
                  <c:v>1.5105967319201917E+18</c:v>
                </c:pt>
                <c:pt idx="316">
                  <c:v>1.4009032431270303E+18</c:v>
                </c:pt>
                <c:pt idx="317">
                  <c:v>1.9502281663989624E+18</c:v>
                </c:pt>
                <c:pt idx="318">
                  <c:v>2.1973629472651758E+18</c:v>
                </c:pt>
                <c:pt idx="319">
                  <c:v>2.1569309581363709E+18</c:v>
                </c:pt>
                <c:pt idx="320">
                  <c:v>1.9797097829016852E+18</c:v>
                </c:pt>
                <c:pt idx="321">
                  <c:v>1.8430032124282061E+18</c:v>
                </c:pt>
                <c:pt idx="322">
                  <c:v>2.1140225274129802E+18</c:v>
                </c:pt>
                <c:pt idx="323">
                  <c:v>2.1282461009841782E+18</c:v>
                </c:pt>
                <c:pt idx="324">
                  <c:v>2.1626765459211095E+18</c:v>
                </c:pt>
                <c:pt idx="325">
                  <c:v>1.9907990308853023E+18</c:v>
                </c:pt>
                <c:pt idx="326">
                  <c:v>1.6203682747464212E+18</c:v>
                </c:pt>
                <c:pt idx="327">
                  <c:v>1.8960997218443487E+18</c:v>
                </c:pt>
                <c:pt idx="328">
                  <c:v>1.9478130529732152E+18</c:v>
                </c:pt>
                <c:pt idx="329">
                  <c:v>1.5086340277796116E+18</c:v>
                </c:pt>
                <c:pt idx="330">
                  <c:v>1.8484340498588229E+18</c:v>
                </c:pt>
                <c:pt idx="331">
                  <c:v>1.719913370761047E+18</c:v>
                </c:pt>
                <c:pt idx="332">
                  <c:v>1.872445295070025E+18</c:v>
                </c:pt>
                <c:pt idx="333">
                  <c:v>1.7343254904380961E+18</c:v>
                </c:pt>
                <c:pt idx="334">
                  <c:v>2.1309095681515036E+18</c:v>
                </c:pt>
                <c:pt idx="335">
                  <c:v>1.8315657623620101E+18</c:v>
                </c:pt>
                <c:pt idx="336">
                  <c:v>2.117960708172279E+18</c:v>
                </c:pt>
                <c:pt idx="337">
                  <c:v>1.8727367305831002E+18</c:v>
                </c:pt>
                <c:pt idx="338">
                  <c:v>2.0246020024914724E+18</c:v>
                </c:pt>
                <c:pt idx="339">
                  <c:v>1.4695496871477051E+18</c:v>
                </c:pt>
                <c:pt idx="340">
                  <c:v>1.553924829782412E+18</c:v>
                </c:pt>
                <c:pt idx="341">
                  <c:v>1.8126892561001403E+18</c:v>
                </c:pt>
                <c:pt idx="342">
                  <c:v>2.0399776333169679E+18</c:v>
                </c:pt>
                <c:pt idx="343">
                  <c:v>1.7607996444991908E+18</c:v>
                </c:pt>
                <c:pt idx="344">
                  <c:v>1.956354394305996E+18</c:v>
                </c:pt>
                <c:pt idx="345">
                  <c:v>1.7526531856155174E+18</c:v>
                </c:pt>
                <c:pt idx="346">
                  <c:v>1.6774904462602217E+18</c:v>
                </c:pt>
                <c:pt idx="347">
                  <c:v>1.7657760959515942E+18</c:v>
                </c:pt>
                <c:pt idx="348">
                  <c:v>1.6891099548243249E+18</c:v>
                </c:pt>
                <c:pt idx="349">
                  <c:v>1.7434742340645642E+18</c:v>
                </c:pt>
                <c:pt idx="350">
                  <c:v>1.8343705377398495E+18</c:v>
                </c:pt>
                <c:pt idx="351">
                  <c:v>1.4899580291507374E+18</c:v>
                </c:pt>
                <c:pt idx="352">
                  <c:v>1.8988904069486853E+18</c:v>
                </c:pt>
                <c:pt idx="353">
                  <c:v>1.5921923400267139E+18</c:v>
                </c:pt>
                <c:pt idx="354">
                  <c:v>1.8693484759658657E+18</c:v>
                </c:pt>
                <c:pt idx="355">
                  <c:v>1.862109471243254E+18</c:v>
                </c:pt>
                <c:pt idx="356">
                  <c:v>1.7469052156622377E+18</c:v>
                </c:pt>
                <c:pt idx="357">
                  <c:v>1.722535428743297E+18</c:v>
                </c:pt>
                <c:pt idx="358">
                  <c:v>1.5639615647461115E+18</c:v>
                </c:pt>
                <c:pt idx="359">
                  <c:v>1.4437334170796058E+18</c:v>
                </c:pt>
                <c:pt idx="360">
                  <c:v>1.2849477935043976E+18</c:v>
                </c:pt>
                <c:pt idx="361">
                  <c:v>1.3568326182619313E+18</c:v>
                </c:pt>
                <c:pt idx="362">
                  <c:v>1.5666083060492078E+18</c:v>
                </c:pt>
                <c:pt idx="363">
                  <c:v>1.414046275184619E+18</c:v>
                </c:pt>
                <c:pt idx="364">
                  <c:v>1.3801712809933916E+18</c:v>
                </c:pt>
                <c:pt idx="365">
                  <c:v>1.4043281932766943E+18</c:v>
                </c:pt>
                <c:pt idx="366">
                  <c:v>1.4782946278641428E+18</c:v>
                </c:pt>
                <c:pt idx="367">
                  <c:v>1.527092438120202E+18</c:v>
                </c:pt>
                <c:pt idx="368">
                  <c:v>1.555144094600246E+18</c:v>
                </c:pt>
                <c:pt idx="369">
                  <c:v>1.545468942410508E+18</c:v>
                </c:pt>
                <c:pt idx="370">
                  <c:v>1.4901759722300808E+18</c:v>
                </c:pt>
                <c:pt idx="371">
                  <c:v>1.4909068924968745E+18</c:v>
                </c:pt>
                <c:pt idx="372">
                  <c:v>1.4403097847253056E+18</c:v>
                </c:pt>
              </c:numCache>
            </c:numRef>
          </c:yVal>
          <c:smooth val="1"/>
        </c:ser>
        <c:axId val="134673152"/>
        <c:axId val="134666880"/>
      </c:scatterChart>
      <c:valAx>
        <c:axId val="13424908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eV</a:t>
                </a:r>
              </a:p>
            </c:rich>
          </c:tx>
          <c:layout/>
        </c:title>
        <c:numFmt formatCode="General" sourceLinked="1"/>
        <c:minorTickMark val="out"/>
        <c:tickLblPos val="nextTo"/>
        <c:crossAx val="134664960"/>
        <c:crosses val="autoZero"/>
        <c:crossBetween val="midCat"/>
      </c:valAx>
      <c:valAx>
        <c:axId val="134664960"/>
        <c:scaling>
          <c:orientation val="minMax"/>
          <c:max val="20"/>
          <c:min val="0"/>
        </c:scaling>
        <c:axPos val="l"/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accent1"/>
                    </a:solidFill>
                  </a:defRPr>
                </a:pPr>
                <a:r>
                  <a:rPr lang="en-US">
                    <a:solidFill>
                      <a:schemeClr val="accent1"/>
                    </a:solidFill>
                  </a:rPr>
                  <a:t>W/m2/10nm</a:t>
                </a:r>
              </a:p>
            </c:rich>
          </c:tx>
          <c:layout>
            <c:manualLayout>
              <c:xMode val="edge"/>
              <c:yMode val="edge"/>
              <c:x val="2.083333333333335E-2"/>
              <c:y val="0.30835730533683314"/>
            </c:manualLayout>
          </c:layout>
        </c:title>
        <c:numFmt formatCode="General" sourceLinked="0"/>
        <c:minorTickMark val="out"/>
        <c:tickLblPos val="nextTo"/>
        <c:txPr>
          <a:bodyPr/>
          <a:lstStyle/>
          <a:p>
            <a:pPr>
              <a:defRPr>
                <a:solidFill>
                  <a:schemeClr val="accent1"/>
                </a:solidFill>
              </a:defRPr>
            </a:pPr>
            <a:endParaRPr lang="en-US"/>
          </a:p>
        </c:txPr>
        <c:crossAx val="134249088"/>
        <c:crosses val="autoZero"/>
        <c:crossBetween val="midCat"/>
        <c:majorUnit val="5"/>
        <c:minorUnit val="1"/>
      </c:valAx>
      <c:valAx>
        <c:axId val="134666880"/>
        <c:scaling>
          <c:orientation val="minMax"/>
          <c:max val="6E+19"/>
          <c:min val="0"/>
        </c:scaling>
        <c:axPos val="r"/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accent2"/>
                    </a:solidFill>
                  </a:defRPr>
                </a:pPr>
                <a:r>
                  <a:rPr lang="en-US">
                    <a:solidFill>
                      <a:schemeClr val="accent2"/>
                    </a:solidFill>
                  </a:rPr>
                  <a:t>fotoes/s/m2</a:t>
                </a:r>
              </a:p>
            </c:rich>
          </c:tx>
          <c:layout>
            <c:manualLayout>
              <c:xMode val="edge"/>
              <c:yMode val="edge"/>
              <c:x val="0.95184465223097192"/>
              <c:y val="0.29256832895888041"/>
            </c:manualLayout>
          </c:layout>
        </c:title>
        <c:numFmt formatCode="General" sourceLinked="1"/>
        <c:minorTickMark val="out"/>
        <c:tickLblPos val="nextTo"/>
        <c:txPr>
          <a:bodyPr/>
          <a:lstStyle/>
          <a:p>
            <a:pPr>
              <a:defRPr>
                <a:solidFill>
                  <a:schemeClr val="accent2"/>
                </a:solidFill>
              </a:defRPr>
            </a:pPr>
            <a:endParaRPr lang="en-US"/>
          </a:p>
        </c:txPr>
        <c:crossAx val="134673152"/>
        <c:crosses val="max"/>
        <c:crossBetween val="midCat"/>
        <c:majorUnit val="1E+19"/>
        <c:minorUnit val="5E+18"/>
      </c:valAx>
      <c:valAx>
        <c:axId val="134673152"/>
        <c:scaling>
          <c:orientation val="minMax"/>
        </c:scaling>
        <c:delete val="1"/>
        <c:axPos val="b"/>
        <c:numFmt formatCode="General" sourceLinked="1"/>
        <c:tickLblPos val="none"/>
        <c:crossAx val="134666880"/>
        <c:crosses val="autoZero"/>
        <c:crossBetween val="midCat"/>
      </c:valAx>
      <c:spPr>
        <a:ln>
          <a:solidFill>
            <a:schemeClr val="tx1"/>
          </a:solidFill>
        </a:ln>
      </c:spPr>
    </c:plotArea>
    <c:plotVisOnly val="1"/>
  </c:chart>
  <c:spPr>
    <a:ln>
      <a:noFill/>
    </a:ln>
  </c:spPr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3573142224409446"/>
          <c:y val="4.9344531933508427E-2"/>
          <c:w val="0.69931409940944889"/>
          <c:h val="0.74507016622922162"/>
        </c:manualLayout>
      </c:layout>
      <c:scatterChart>
        <c:scatterStyle val="smoothMarker"/>
        <c:ser>
          <c:idx val="0"/>
          <c:order val="0"/>
          <c:tx>
            <c:v>available</c:v>
          </c:tx>
          <c:spPr>
            <a:ln w="15875">
              <a:solidFill>
                <a:schemeClr val="tx1"/>
              </a:solidFill>
              <a:prstDash val="sysDot"/>
            </a:ln>
          </c:spPr>
          <c:marker>
            <c:symbol val="none"/>
          </c:marker>
          <c:xVal>
            <c:numRef>
              <c:f>Sheet1!$C$4:$C$376</c:f>
              <c:numCache>
                <c:formatCode>General</c:formatCode>
                <c:ptCount val="373"/>
                <c:pt idx="0">
                  <c:v>4.4285714285714288</c:v>
                </c:pt>
                <c:pt idx="1">
                  <c:v>4.2758620689655178</c:v>
                </c:pt>
                <c:pt idx="2">
                  <c:v>4.1333333333333337</c:v>
                </c:pt>
                <c:pt idx="3">
                  <c:v>4</c:v>
                </c:pt>
                <c:pt idx="4">
                  <c:v>3.875</c:v>
                </c:pt>
                <c:pt idx="5">
                  <c:v>3.7575757575757578</c:v>
                </c:pt>
                <c:pt idx="6">
                  <c:v>3.6470588235294117</c:v>
                </c:pt>
                <c:pt idx="7">
                  <c:v>3.5428571428571427</c:v>
                </c:pt>
                <c:pt idx="8">
                  <c:v>3.4444444444444446</c:v>
                </c:pt>
                <c:pt idx="9">
                  <c:v>3.3513513513513513</c:v>
                </c:pt>
                <c:pt idx="10">
                  <c:v>3.263157894736842</c:v>
                </c:pt>
                <c:pt idx="11">
                  <c:v>3.1794871794871793</c:v>
                </c:pt>
                <c:pt idx="12">
                  <c:v>3.1</c:v>
                </c:pt>
                <c:pt idx="13">
                  <c:v>3.024390243902439</c:v>
                </c:pt>
                <c:pt idx="14">
                  <c:v>2.9523809523809526</c:v>
                </c:pt>
                <c:pt idx="15">
                  <c:v>2.8837209302325584</c:v>
                </c:pt>
                <c:pt idx="16">
                  <c:v>2.8181818181818183</c:v>
                </c:pt>
                <c:pt idx="17">
                  <c:v>2.7555555555555555</c:v>
                </c:pt>
                <c:pt idx="18">
                  <c:v>2.6956521739130435</c:v>
                </c:pt>
                <c:pt idx="19">
                  <c:v>2.6382978723404253</c:v>
                </c:pt>
                <c:pt idx="20">
                  <c:v>2.5833333333333335</c:v>
                </c:pt>
                <c:pt idx="21">
                  <c:v>2.5306122448979593</c:v>
                </c:pt>
                <c:pt idx="22">
                  <c:v>2.48</c:v>
                </c:pt>
                <c:pt idx="23">
                  <c:v>2.4313725490196076</c:v>
                </c:pt>
                <c:pt idx="24">
                  <c:v>2.3846153846153846</c:v>
                </c:pt>
                <c:pt idx="25">
                  <c:v>2.3396226415094339</c:v>
                </c:pt>
                <c:pt idx="26">
                  <c:v>2.2962962962962963</c:v>
                </c:pt>
                <c:pt idx="27">
                  <c:v>2.2545454545454544</c:v>
                </c:pt>
                <c:pt idx="28">
                  <c:v>2.2142857142857144</c:v>
                </c:pt>
                <c:pt idx="29">
                  <c:v>2.1754385964912282</c:v>
                </c:pt>
                <c:pt idx="30">
                  <c:v>2.1379310344827589</c:v>
                </c:pt>
                <c:pt idx="31">
                  <c:v>2.1016949152542375</c:v>
                </c:pt>
                <c:pt idx="32">
                  <c:v>2.0666666666666669</c:v>
                </c:pt>
                <c:pt idx="33">
                  <c:v>2.0327868852459017</c:v>
                </c:pt>
                <c:pt idx="34">
                  <c:v>2</c:v>
                </c:pt>
                <c:pt idx="35">
                  <c:v>1.9682539682539684</c:v>
                </c:pt>
                <c:pt idx="36">
                  <c:v>1.9375</c:v>
                </c:pt>
                <c:pt idx="37">
                  <c:v>1.9076923076923078</c:v>
                </c:pt>
                <c:pt idx="38">
                  <c:v>1.8787878787878789</c:v>
                </c:pt>
                <c:pt idx="39">
                  <c:v>1.8507462686567164</c:v>
                </c:pt>
                <c:pt idx="40">
                  <c:v>1.8235294117647058</c:v>
                </c:pt>
                <c:pt idx="41">
                  <c:v>1.7971014492753623</c:v>
                </c:pt>
                <c:pt idx="42">
                  <c:v>1.7714285714285714</c:v>
                </c:pt>
                <c:pt idx="43">
                  <c:v>1.7464788732394365</c:v>
                </c:pt>
                <c:pt idx="44">
                  <c:v>1.7222222222222223</c:v>
                </c:pt>
                <c:pt idx="45">
                  <c:v>1.6986301369863015</c:v>
                </c:pt>
                <c:pt idx="46">
                  <c:v>1.6756756756756757</c:v>
                </c:pt>
                <c:pt idx="47">
                  <c:v>1.6533333333333333</c:v>
                </c:pt>
                <c:pt idx="48">
                  <c:v>1.631578947368421</c:v>
                </c:pt>
                <c:pt idx="49">
                  <c:v>1.6103896103896105</c:v>
                </c:pt>
                <c:pt idx="50">
                  <c:v>1.5897435897435896</c:v>
                </c:pt>
                <c:pt idx="51">
                  <c:v>1.5696202531645569</c:v>
                </c:pt>
                <c:pt idx="52">
                  <c:v>1.55</c:v>
                </c:pt>
                <c:pt idx="53">
                  <c:v>1.5308641975308641</c:v>
                </c:pt>
                <c:pt idx="54">
                  <c:v>1.5121951219512195</c:v>
                </c:pt>
                <c:pt idx="55">
                  <c:v>1.4939759036144578</c:v>
                </c:pt>
                <c:pt idx="56">
                  <c:v>1.4761904761904763</c:v>
                </c:pt>
                <c:pt idx="57">
                  <c:v>1.4588235294117649</c:v>
                </c:pt>
                <c:pt idx="58">
                  <c:v>1.4418604651162792</c:v>
                </c:pt>
                <c:pt idx="59">
                  <c:v>1.4252873563218391</c:v>
                </c:pt>
                <c:pt idx="60">
                  <c:v>1.4090909090909092</c:v>
                </c:pt>
                <c:pt idx="61">
                  <c:v>1.393258426966292</c:v>
                </c:pt>
                <c:pt idx="62">
                  <c:v>1.3777777777777778</c:v>
                </c:pt>
                <c:pt idx="63">
                  <c:v>1.3626373626373627</c:v>
                </c:pt>
                <c:pt idx="64">
                  <c:v>1.3478260869565217</c:v>
                </c:pt>
                <c:pt idx="65">
                  <c:v>1.3333333333333333</c:v>
                </c:pt>
                <c:pt idx="66">
                  <c:v>1.3191489361702127</c:v>
                </c:pt>
                <c:pt idx="67">
                  <c:v>1.3052631578947369</c:v>
                </c:pt>
                <c:pt idx="68">
                  <c:v>1.2916666666666667</c:v>
                </c:pt>
                <c:pt idx="69">
                  <c:v>1.2783505154639176</c:v>
                </c:pt>
                <c:pt idx="70">
                  <c:v>1.2653061224489797</c:v>
                </c:pt>
                <c:pt idx="71">
                  <c:v>1.2525252525252524</c:v>
                </c:pt>
                <c:pt idx="72">
                  <c:v>1.24</c:v>
                </c:pt>
                <c:pt idx="73">
                  <c:v>1.2277227722772277</c:v>
                </c:pt>
                <c:pt idx="74">
                  <c:v>1.2156862745098038</c:v>
                </c:pt>
                <c:pt idx="75">
                  <c:v>1.203883495145631</c:v>
                </c:pt>
                <c:pt idx="76">
                  <c:v>1.1923076923076923</c:v>
                </c:pt>
                <c:pt idx="77">
                  <c:v>1.1809523809523808</c:v>
                </c:pt>
                <c:pt idx="78">
                  <c:v>1.1698113207547169</c:v>
                </c:pt>
                <c:pt idx="79">
                  <c:v>1.1588785046728971</c:v>
                </c:pt>
                <c:pt idx="80">
                  <c:v>1.1481481481481481</c:v>
                </c:pt>
                <c:pt idx="81">
                  <c:v>1.1376146788990824</c:v>
                </c:pt>
                <c:pt idx="82">
                  <c:v>1.1272727272727272</c:v>
                </c:pt>
                <c:pt idx="83">
                  <c:v>1.1171171171171173</c:v>
                </c:pt>
                <c:pt idx="84">
                  <c:v>1.1071428571428572</c:v>
                </c:pt>
                <c:pt idx="85">
                  <c:v>1.0973451327433628</c:v>
                </c:pt>
                <c:pt idx="86">
                  <c:v>1.0877192982456141</c:v>
                </c:pt>
                <c:pt idx="87">
                  <c:v>1.0782608695652174</c:v>
                </c:pt>
                <c:pt idx="88">
                  <c:v>1.0689655172413794</c:v>
                </c:pt>
                <c:pt idx="89">
                  <c:v>1.0598290598290598</c:v>
                </c:pt>
                <c:pt idx="90">
                  <c:v>1.0508474576271187</c:v>
                </c:pt>
                <c:pt idx="91">
                  <c:v>1.0420168067226891</c:v>
                </c:pt>
                <c:pt idx="92">
                  <c:v>1.0333333333333334</c:v>
                </c:pt>
                <c:pt idx="93">
                  <c:v>1.024793388429752</c:v>
                </c:pt>
                <c:pt idx="94">
                  <c:v>1.0163934426229508</c:v>
                </c:pt>
                <c:pt idx="95">
                  <c:v>1.0081300813008129</c:v>
                </c:pt>
                <c:pt idx="96">
                  <c:v>1</c:v>
                </c:pt>
                <c:pt idx="97">
                  <c:v>0.99199999999999999</c:v>
                </c:pt>
                <c:pt idx="98">
                  <c:v>0.98412698412698418</c:v>
                </c:pt>
                <c:pt idx="99">
                  <c:v>0.97637795275590544</c:v>
                </c:pt>
                <c:pt idx="100">
                  <c:v>0.96875</c:v>
                </c:pt>
                <c:pt idx="101">
                  <c:v>0.96124031007751931</c:v>
                </c:pt>
                <c:pt idx="102">
                  <c:v>0.9538461538461539</c:v>
                </c:pt>
                <c:pt idx="103">
                  <c:v>0.94656488549618323</c:v>
                </c:pt>
                <c:pt idx="104">
                  <c:v>0.93939393939393945</c:v>
                </c:pt>
                <c:pt idx="105">
                  <c:v>0.93233082706766923</c:v>
                </c:pt>
                <c:pt idx="106">
                  <c:v>0.92537313432835822</c:v>
                </c:pt>
                <c:pt idx="107">
                  <c:v>0.91851851851851851</c:v>
                </c:pt>
                <c:pt idx="108">
                  <c:v>0.91176470588235292</c:v>
                </c:pt>
                <c:pt idx="109">
                  <c:v>0.90510948905109478</c:v>
                </c:pt>
                <c:pt idx="110">
                  <c:v>0.89855072463768115</c:v>
                </c:pt>
                <c:pt idx="111">
                  <c:v>0.8920863309352518</c:v>
                </c:pt>
                <c:pt idx="112">
                  <c:v>0.88571428571428568</c:v>
                </c:pt>
                <c:pt idx="113">
                  <c:v>0.87943262411347523</c:v>
                </c:pt>
                <c:pt idx="114">
                  <c:v>0.87323943661971826</c:v>
                </c:pt>
                <c:pt idx="115">
                  <c:v>0.86713286713286708</c:v>
                </c:pt>
                <c:pt idx="116">
                  <c:v>0.86111111111111116</c:v>
                </c:pt>
                <c:pt idx="117">
                  <c:v>0.85517241379310349</c:v>
                </c:pt>
                <c:pt idx="118">
                  <c:v>0.84931506849315075</c:v>
                </c:pt>
                <c:pt idx="119">
                  <c:v>0.84353741496598633</c:v>
                </c:pt>
                <c:pt idx="120">
                  <c:v>0.83783783783783783</c:v>
                </c:pt>
                <c:pt idx="121">
                  <c:v>0.83221476510067116</c:v>
                </c:pt>
                <c:pt idx="122">
                  <c:v>0.82666666666666666</c:v>
                </c:pt>
                <c:pt idx="123">
                  <c:v>0.82119205298013243</c:v>
                </c:pt>
                <c:pt idx="124">
                  <c:v>0.81578947368421051</c:v>
                </c:pt>
                <c:pt idx="125">
                  <c:v>0.81045751633986929</c:v>
                </c:pt>
                <c:pt idx="126">
                  <c:v>0.80519480519480524</c:v>
                </c:pt>
                <c:pt idx="127">
                  <c:v>0.8</c:v>
                </c:pt>
                <c:pt idx="128">
                  <c:v>0.79487179487179482</c:v>
                </c:pt>
                <c:pt idx="129">
                  <c:v>0.78980891719745228</c:v>
                </c:pt>
                <c:pt idx="130">
                  <c:v>0.78481012658227844</c:v>
                </c:pt>
                <c:pt idx="131">
                  <c:v>0.77987421383647804</c:v>
                </c:pt>
                <c:pt idx="132">
                  <c:v>0.77500000000000002</c:v>
                </c:pt>
                <c:pt idx="133">
                  <c:v>0.77018633540372672</c:v>
                </c:pt>
                <c:pt idx="134">
                  <c:v>0.76543209876543206</c:v>
                </c:pt>
                <c:pt idx="135">
                  <c:v>0.76073619631901834</c:v>
                </c:pt>
                <c:pt idx="136">
                  <c:v>0.75609756097560976</c:v>
                </c:pt>
                <c:pt idx="137">
                  <c:v>0.75151515151515147</c:v>
                </c:pt>
                <c:pt idx="138">
                  <c:v>0.74698795180722888</c:v>
                </c:pt>
                <c:pt idx="139">
                  <c:v>0.74251497005988021</c:v>
                </c:pt>
                <c:pt idx="140">
                  <c:v>0.73809523809523814</c:v>
                </c:pt>
                <c:pt idx="141">
                  <c:v>0.73372781065088755</c:v>
                </c:pt>
                <c:pt idx="142">
                  <c:v>0.72941176470588243</c:v>
                </c:pt>
                <c:pt idx="143">
                  <c:v>0.72514619883040932</c:v>
                </c:pt>
                <c:pt idx="144">
                  <c:v>0.72093023255813959</c:v>
                </c:pt>
                <c:pt idx="145">
                  <c:v>0.7167630057803468</c:v>
                </c:pt>
                <c:pt idx="146">
                  <c:v>0.71264367816091956</c:v>
                </c:pt>
                <c:pt idx="147">
                  <c:v>0.70857142857142852</c:v>
                </c:pt>
                <c:pt idx="148">
                  <c:v>0.70454545454545459</c:v>
                </c:pt>
                <c:pt idx="149">
                  <c:v>0.70056497175141241</c:v>
                </c:pt>
                <c:pt idx="150">
                  <c:v>0.69662921348314599</c:v>
                </c:pt>
                <c:pt idx="151">
                  <c:v>0.6927374301675977</c:v>
                </c:pt>
                <c:pt idx="152">
                  <c:v>0.68888888888888888</c:v>
                </c:pt>
                <c:pt idx="153">
                  <c:v>0.68508287292817682</c:v>
                </c:pt>
                <c:pt idx="154">
                  <c:v>0.68131868131868134</c:v>
                </c:pt>
                <c:pt idx="155">
                  <c:v>0.67759562841530052</c:v>
                </c:pt>
                <c:pt idx="156">
                  <c:v>0.67391304347826086</c:v>
                </c:pt>
                <c:pt idx="157">
                  <c:v>0.67027027027027031</c:v>
                </c:pt>
                <c:pt idx="158">
                  <c:v>0.66666666666666663</c:v>
                </c:pt>
                <c:pt idx="159">
                  <c:v>0.66310160427807485</c:v>
                </c:pt>
                <c:pt idx="160">
                  <c:v>0.65957446808510634</c:v>
                </c:pt>
                <c:pt idx="161">
                  <c:v>0.65608465608465605</c:v>
                </c:pt>
                <c:pt idx="162">
                  <c:v>0.65263157894736845</c:v>
                </c:pt>
                <c:pt idx="163">
                  <c:v>0.64921465968586378</c:v>
                </c:pt>
                <c:pt idx="164">
                  <c:v>0.64583333333333337</c:v>
                </c:pt>
                <c:pt idx="165">
                  <c:v>0.6424870466321243</c:v>
                </c:pt>
                <c:pt idx="166">
                  <c:v>0.63917525773195882</c:v>
                </c:pt>
                <c:pt idx="167">
                  <c:v>0.63589743589743597</c:v>
                </c:pt>
                <c:pt idx="168">
                  <c:v>0.63265306122448983</c:v>
                </c:pt>
                <c:pt idx="169">
                  <c:v>0.62944162436548223</c:v>
                </c:pt>
                <c:pt idx="170">
                  <c:v>0.62626262626262619</c:v>
                </c:pt>
                <c:pt idx="171">
                  <c:v>0.62311557788944727</c:v>
                </c:pt>
                <c:pt idx="172">
                  <c:v>0.62</c:v>
                </c:pt>
                <c:pt idx="173">
                  <c:v>0.61691542288557211</c:v>
                </c:pt>
                <c:pt idx="174">
                  <c:v>0.61386138613861385</c:v>
                </c:pt>
                <c:pt idx="175">
                  <c:v>0.61083743842364524</c:v>
                </c:pt>
                <c:pt idx="176">
                  <c:v>0.60784313725490191</c:v>
                </c:pt>
                <c:pt idx="177">
                  <c:v>0.60487804878048779</c:v>
                </c:pt>
                <c:pt idx="178">
                  <c:v>0.60194174757281549</c:v>
                </c:pt>
                <c:pt idx="179">
                  <c:v>0.59903381642512077</c:v>
                </c:pt>
                <c:pt idx="180">
                  <c:v>0.59615384615384615</c:v>
                </c:pt>
                <c:pt idx="181">
                  <c:v>0.59330143540669866</c:v>
                </c:pt>
                <c:pt idx="182">
                  <c:v>0.59047619047619038</c:v>
                </c:pt>
                <c:pt idx="183">
                  <c:v>0.58767772511848337</c:v>
                </c:pt>
                <c:pt idx="184">
                  <c:v>0.58490566037735847</c:v>
                </c:pt>
                <c:pt idx="185">
                  <c:v>0.5821596244131455</c:v>
                </c:pt>
                <c:pt idx="186">
                  <c:v>0.57943925233644855</c:v>
                </c:pt>
                <c:pt idx="187">
                  <c:v>0.57674418604651168</c:v>
                </c:pt>
                <c:pt idx="188">
                  <c:v>0.57407407407407407</c:v>
                </c:pt>
                <c:pt idx="189">
                  <c:v>0.57142857142857151</c:v>
                </c:pt>
                <c:pt idx="190">
                  <c:v>0.5688073394495412</c:v>
                </c:pt>
                <c:pt idx="191">
                  <c:v>0.56621004566210043</c:v>
                </c:pt>
                <c:pt idx="192">
                  <c:v>0.5636363636363636</c:v>
                </c:pt>
                <c:pt idx="193">
                  <c:v>0.56108597285067874</c:v>
                </c:pt>
                <c:pt idx="194">
                  <c:v>0.55855855855855863</c:v>
                </c:pt>
                <c:pt idx="195">
                  <c:v>0.55605381165919276</c:v>
                </c:pt>
                <c:pt idx="196">
                  <c:v>0.5535714285714286</c:v>
                </c:pt>
                <c:pt idx="197">
                  <c:v>0.55111111111111111</c:v>
                </c:pt>
                <c:pt idx="198">
                  <c:v>0.54867256637168138</c:v>
                </c:pt>
                <c:pt idx="199">
                  <c:v>0.54625550660792943</c:v>
                </c:pt>
                <c:pt idx="200">
                  <c:v>0.54385964912280704</c:v>
                </c:pt>
                <c:pt idx="201">
                  <c:v>0.54148471615720517</c:v>
                </c:pt>
                <c:pt idx="202">
                  <c:v>0.53913043478260869</c:v>
                </c:pt>
                <c:pt idx="203">
                  <c:v>0.53679653679653683</c:v>
                </c:pt>
                <c:pt idx="204">
                  <c:v>0.53448275862068972</c:v>
                </c:pt>
                <c:pt idx="205">
                  <c:v>0.53218884120171672</c:v>
                </c:pt>
                <c:pt idx="206">
                  <c:v>0.52991452991452992</c:v>
                </c:pt>
                <c:pt idx="207">
                  <c:v>0.52765957446808509</c:v>
                </c:pt>
                <c:pt idx="208">
                  <c:v>0.52542372881355937</c:v>
                </c:pt>
                <c:pt idx="209">
                  <c:v>0.52320675105485237</c:v>
                </c:pt>
                <c:pt idx="210">
                  <c:v>0.52100840336134457</c:v>
                </c:pt>
                <c:pt idx="211">
                  <c:v>0.51882845188284521</c:v>
                </c:pt>
                <c:pt idx="212">
                  <c:v>0.51666666666666672</c:v>
                </c:pt>
                <c:pt idx="213">
                  <c:v>0.51452282157676343</c:v>
                </c:pt>
                <c:pt idx="214">
                  <c:v>0.51239669421487599</c:v>
                </c:pt>
                <c:pt idx="215">
                  <c:v>0.51028806584362141</c:v>
                </c:pt>
                <c:pt idx="216">
                  <c:v>0.50819672131147542</c:v>
                </c:pt>
                <c:pt idx="217">
                  <c:v>0.5061224489795918</c:v>
                </c:pt>
                <c:pt idx="218">
                  <c:v>0.50406504065040647</c:v>
                </c:pt>
                <c:pt idx="219">
                  <c:v>0.50202429149797567</c:v>
                </c:pt>
                <c:pt idx="220">
                  <c:v>0.5</c:v>
                </c:pt>
                <c:pt idx="221">
                  <c:v>0.49799196787148592</c:v>
                </c:pt>
                <c:pt idx="222">
                  <c:v>0.496</c:v>
                </c:pt>
                <c:pt idx="223">
                  <c:v>0.49402390438247007</c:v>
                </c:pt>
                <c:pt idx="224">
                  <c:v>0.49206349206349209</c:v>
                </c:pt>
                <c:pt idx="225">
                  <c:v>0.49011857707509887</c:v>
                </c:pt>
                <c:pt idx="226">
                  <c:v>0.48818897637795272</c:v>
                </c:pt>
                <c:pt idx="227">
                  <c:v>0.48627450980392156</c:v>
                </c:pt>
                <c:pt idx="228">
                  <c:v>0.484375</c:v>
                </c:pt>
                <c:pt idx="229">
                  <c:v>0.48249027237354086</c:v>
                </c:pt>
                <c:pt idx="230">
                  <c:v>0.48062015503875966</c:v>
                </c:pt>
                <c:pt idx="231">
                  <c:v>0.47876447876447875</c:v>
                </c:pt>
                <c:pt idx="232">
                  <c:v>0.47692307692307695</c:v>
                </c:pt>
                <c:pt idx="233">
                  <c:v>0.47509578544061304</c:v>
                </c:pt>
                <c:pt idx="234">
                  <c:v>0.47328244274809161</c:v>
                </c:pt>
                <c:pt idx="235">
                  <c:v>0.47148288973384034</c:v>
                </c:pt>
                <c:pt idx="236">
                  <c:v>0.46969696969696972</c:v>
                </c:pt>
                <c:pt idx="237">
                  <c:v>0.46792452830188674</c:v>
                </c:pt>
                <c:pt idx="238">
                  <c:v>0.46616541353383462</c:v>
                </c:pt>
                <c:pt idx="239">
                  <c:v>0.46441947565543074</c:v>
                </c:pt>
                <c:pt idx="240">
                  <c:v>0.46268656716417911</c:v>
                </c:pt>
                <c:pt idx="241">
                  <c:v>0.46096654275092935</c:v>
                </c:pt>
                <c:pt idx="242">
                  <c:v>0.45925925925925926</c:v>
                </c:pt>
                <c:pt idx="243">
                  <c:v>0.45756457564575648</c:v>
                </c:pt>
                <c:pt idx="244">
                  <c:v>0.45588235294117646</c:v>
                </c:pt>
                <c:pt idx="245">
                  <c:v>0.45421245421245421</c:v>
                </c:pt>
                <c:pt idx="246">
                  <c:v>0.45255474452554739</c:v>
                </c:pt>
                <c:pt idx="247">
                  <c:v>0.45090909090909093</c:v>
                </c:pt>
                <c:pt idx="248">
                  <c:v>0.44927536231884058</c:v>
                </c:pt>
                <c:pt idx="249">
                  <c:v>0.44765342960288812</c:v>
                </c:pt>
                <c:pt idx="250">
                  <c:v>0.4460431654676259</c:v>
                </c:pt>
                <c:pt idx="251">
                  <c:v>0.44444444444444448</c:v>
                </c:pt>
                <c:pt idx="252">
                  <c:v>0.44285714285714284</c:v>
                </c:pt>
                <c:pt idx="253">
                  <c:v>0.44128113879003555</c:v>
                </c:pt>
                <c:pt idx="254">
                  <c:v>0.43971631205673761</c:v>
                </c:pt>
                <c:pt idx="255">
                  <c:v>0.43816254416961131</c:v>
                </c:pt>
                <c:pt idx="256">
                  <c:v>0.43661971830985913</c:v>
                </c:pt>
                <c:pt idx="257">
                  <c:v>0.43508771929824558</c:v>
                </c:pt>
                <c:pt idx="258">
                  <c:v>0.43356643356643354</c:v>
                </c:pt>
                <c:pt idx="259">
                  <c:v>0.43205574912891986</c:v>
                </c:pt>
                <c:pt idx="260">
                  <c:v>0.43055555555555558</c:v>
                </c:pt>
                <c:pt idx="261">
                  <c:v>0.4290657439446367</c:v>
                </c:pt>
                <c:pt idx="262">
                  <c:v>0.42758620689655175</c:v>
                </c:pt>
                <c:pt idx="263">
                  <c:v>0.42611683848797249</c:v>
                </c:pt>
                <c:pt idx="264">
                  <c:v>0.42465753424657537</c:v>
                </c:pt>
                <c:pt idx="265">
                  <c:v>0.42320819112627983</c:v>
                </c:pt>
                <c:pt idx="266">
                  <c:v>0.42176870748299317</c:v>
                </c:pt>
                <c:pt idx="267">
                  <c:v>0.42033898305084744</c:v>
                </c:pt>
                <c:pt idx="268">
                  <c:v>0.41891891891891891</c:v>
                </c:pt>
                <c:pt idx="269">
                  <c:v>0.4175084175084175</c:v>
                </c:pt>
                <c:pt idx="270">
                  <c:v>0.41610738255033558</c:v>
                </c:pt>
                <c:pt idx="271">
                  <c:v>0.41471571906354515</c:v>
                </c:pt>
                <c:pt idx="272">
                  <c:v>0.41333333333333333</c:v>
                </c:pt>
                <c:pt idx="273">
                  <c:v>0.41196013289036543</c:v>
                </c:pt>
                <c:pt idx="274">
                  <c:v>0.41059602649006621</c:v>
                </c:pt>
                <c:pt idx="275">
                  <c:v>0.40924092409240925</c:v>
                </c:pt>
                <c:pt idx="276">
                  <c:v>0.40789473684210525</c:v>
                </c:pt>
                <c:pt idx="277">
                  <c:v>0.40655737704918032</c:v>
                </c:pt>
                <c:pt idx="278">
                  <c:v>0.40522875816993464</c:v>
                </c:pt>
                <c:pt idx="279">
                  <c:v>0.40390879478827363</c:v>
                </c:pt>
                <c:pt idx="280">
                  <c:v>0.40259740259740262</c:v>
                </c:pt>
                <c:pt idx="281">
                  <c:v>0.40129449838187703</c:v>
                </c:pt>
                <c:pt idx="282">
                  <c:v>0.4</c:v>
                </c:pt>
                <c:pt idx="283">
                  <c:v>0.39871382636655944</c:v>
                </c:pt>
                <c:pt idx="284">
                  <c:v>0.39743589743589741</c:v>
                </c:pt>
                <c:pt idx="285">
                  <c:v>0.39616613418530355</c:v>
                </c:pt>
                <c:pt idx="286">
                  <c:v>0.39490445859872614</c:v>
                </c:pt>
                <c:pt idx="287">
                  <c:v>0.39365079365079364</c:v>
                </c:pt>
                <c:pt idx="288">
                  <c:v>0.39240506329113922</c:v>
                </c:pt>
                <c:pt idx="289">
                  <c:v>0.39116719242902209</c:v>
                </c:pt>
                <c:pt idx="290">
                  <c:v>0.38993710691823902</c:v>
                </c:pt>
                <c:pt idx="291">
                  <c:v>0.38871473354231972</c:v>
                </c:pt>
                <c:pt idx="292">
                  <c:v>0.38750000000000001</c:v>
                </c:pt>
                <c:pt idx="293">
                  <c:v>0.38629283489096572</c:v>
                </c:pt>
                <c:pt idx="294">
                  <c:v>0.38509316770186336</c:v>
                </c:pt>
                <c:pt idx="295">
                  <c:v>0.38390092879256965</c:v>
                </c:pt>
                <c:pt idx="296">
                  <c:v>0.38271604938271603</c:v>
                </c:pt>
                <c:pt idx="297">
                  <c:v>0.38153846153846155</c:v>
                </c:pt>
                <c:pt idx="298">
                  <c:v>0.38036809815950917</c:v>
                </c:pt>
                <c:pt idx="299">
                  <c:v>0.37920489296636084</c:v>
                </c:pt>
                <c:pt idx="300">
                  <c:v>0.37804878048780488</c:v>
                </c:pt>
                <c:pt idx="301">
                  <c:v>0.37689969604863222</c:v>
                </c:pt>
                <c:pt idx="302">
                  <c:v>0.37575757575757573</c:v>
                </c:pt>
                <c:pt idx="303">
                  <c:v>0.37462235649546827</c:v>
                </c:pt>
                <c:pt idx="304">
                  <c:v>0.37349397590361444</c:v>
                </c:pt>
                <c:pt idx="305">
                  <c:v>0.37237237237237236</c:v>
                </c:pt>
                <c:pt idx="306">
                  <c:v>0.3712574850299401</c:v>
                </c:pt>
                <c:pt idx="307">
                  <c:v>0.37014925373134328</c:v>
                </c:pt>
                <c:pt idx="308">
                  <c:v>0.36904761904761907</c:v>
                </c:pt>
                <c:pt idx="309">
                  <c:v>0.36795252225519287</c:v>
                </c:pt>
                <c:pt idx="310">
                  <c:v>0.36686390532544377</c:v>
                </c:pt>
                <c:pt idx="311">
                  <c:v>0.36578171091445427</c:v>
                </c:pt>
                <c:pt idx="312">
                  <c:v>0.36470588235294121</c:v>
                </c:pt>
                <c:pt idx="313">
                  <c:v>0.36363636363636359</c:v>
                </c:pt>
                <c:pt idx="314">
                  <c:v>0.36257309941520466</c:v>
                </c:pt>
                <c:pt idx="315">
                  <c:v>0.36151603498542273</c:v>
                </c:pt>
                <c:pt idx="316">
                  <c:v>0.3604651162790698</c:v>
                </c:pt>
                <c:pt idx="317">
                  <c:v>0.35942028985507246</c:v>
                </c:pt>
                <c:pt idx="318">
                  <c:v>0.3583815028901734</c:v>
                </c:pt>
                <c:pt idx="319">
                  <c:v>0.35734870317002881</c:v>
                </c:pt>
                <c:pt idx="320">
                  <c:v>0.35632183908045978</c:v>
                </c:pt>
                <c:pt idx="321">
                  <c:v>0.35530085959885388</c:v>
                </c:pt>
                <c:pt idx="322">
                  <c:v>0.35428571428571426</c:v>
                </c:pt>
                <c:pt idx="323">
                  <c:v>0.35327635327635332</c:v>
                </c:pt>
                <c:pt idx="324">
                  <c:v>0.35227272727272729</c:v>
                </c:pt>
                <c:pt idx="325">
                  <c:v>0.35127478753541075</c:v>
                </c:pt>
                <c:pt idx="326">
                  <c:v>0.35028248587570621</c:v>
                </c:pt>
                <c:pt idx="327">
                  <c:v>0.3492957746478873</c:v>
                </c:pt>
                <c:pt idx="328">
                  <c:v>0.348314606741573</c:v>
                </c:pt>
                <c:pt idx="329">
                  <c:v>0.34733893557422968</c:v>
                </c:pt>
                <c:pt idx="330">
                  <c:v>0.34636871508379885</c:v>
                </c:pt>
                <c:pt idx="331">
                  <c:v>0.34540389972144847</c:v>
                </c:pt>
                <c:pt idx="332">
                  <c:v>0.34444444444444444</c:v>
                </c:pt>
                <c:pt idx="333">
                  <c:v>0.34349030470914127</c:v>
                </c:pt>
                <c:pt idx="334">
                  <c:v>0.34254143646408841</c:v>
                </c:pt>
                <c:pt idx="335">
                  <c:v>0.3415977961432507</c:v>
                </c:pt>
                <c:pt idx="336">
                  <c:v>0.34065934065934067</c:v>
                </c:pt>
                <c:pt idx="337">
                  <c:v>0.33972602739726027</c:v>
                </c:pt>
                <c:pt idx="338">
                  <c:v>0.33879781420765026</c:v>
                </c:pt>
                <c:pt idx="339">
                  <c:v>0.33787465940054495</c:v>
                </c:pt>
                <c:pt idx="340">
                  <c:v>0.33695652173913043</c:v>
                </c:pt>
                <c:pt idx="341">
                  <c:v>0.33604336043360433</c:v>
                </c:pt>
                <c:pt idx="342">
                  <c:v>0.33513513513513515</c:v>
                </c:pt>
                <c:pt idx="343">
                  <c:v>0.33423180592991913</c:v>
                </c:pt>
                <c:pt idx="344">
                  <c:v>0.33333333333333331</c:v>
                </c:pt>
                <c:pt idx="345">
                  <c:v>0.33243967828418231</c:v>
                </c:pt>
                <c:pt idx="346">
                  <c:v>0.33155080213903743</c:v>
                </c:pt>
                <c:pt idx="347">
                  <c:v>0.33066666666666666</c:v>
                </c:pt>
                <c:pt idx="348">
                  <c:v>0.32978723404255317</c:v>
                </c:pt>
                <c:pt idx="349">
                  <c:v>0.32891246684350128</c:v>
                </c:pt>
                <c:pt idx="350">
                  <c:v>0.32804232804232802</c:v>
                </c:pt>
                <c:pt idx="351">
                  <c:v>0.32717678100263853</c:v>
                </c:pt>
                <c:pt idx="352">
                  <c:v>0.32631578947368423</c:v>
                </c:pt>
                <c:pt idx="353">
                  <c:v>0.32545931758530183</c:v>
                </c:pt>
                <c:pt idx="354">
                  <c:v>0.32460732984293189</c:v>
                </c:pt>
                <c:pt idx="355">
                  <c:v>0.32375979112271541</c:v>
                </c:pt>
                <c:pt idx="356">
                  <c:v>0.32291666666666669</c:v>
                </c:pt>
                <c:pt idx="357">
                  <c:v>0.32207792207792207</c:v>
                </c:pt>
                <c:pt idx="358">
                  <c:v>0.32124352331606215</c:v>
                </c:pt>
                <c:pt idx="359">
                  <c:v>0.32041343669250644</c:v>
                </c:pt>
                <c:pt idx="360">
                  <c:v>0.31958762886597941</c:v>
                </c:pt>
                <c:pt idx="361">
                  <c:v>0.31876606683804626</c:v>
                </c:pt>
                <c:pt idx="362">
                  <c:v>0.31794871794871798</c:v>
                </c:pt>
                <c:pt idx="363">
                  <c:v>0.31713554987212272</c:v>
                </c:pt>
                <c:pt idx="364">
                  <c:v>0.31632653061224492</c:v>
                </c:pt>
                <c:pt idx="365">
                  <c:v>0.31552162849872778</c:v>
                </c:pt>
                <c:pt idx="366">
                  <c:v>0.31472081218274112</c:v>
                </c:pt>
                <c:pt idx="367">
                  <c:v>0.31392405063291134</c:v>
                </c:pt>
                <c:pt idx="368">
                  <c:v>0.31313131313131309</c:v>
                </c:pt>
                <c:pt idx="369">
                  <c:v>0.31234256926952142</c:v>
                </c:pt>
                <c:pt idx="370">
                  <c:v>0.31155778894472363</c:v>
                </c:pt>
                <c:pt idx="371">
                  <c:v>0.31077694235588976</c:v>
                </c:pt>
                <c:pt idx="372">
                  <c:v>0.31</c:v>
                </c:pt>
              </c:numCache>
            </c:numRef>
          </c:xVal>
          <c:yVal>
            <c:numRef>
              <c:f>Sheet1!$B$4:$B$376</c:f>
              <c:numCache>
                <c:formatCode>General</c:formatCode>
                <c:ptCount val="373"/>
                <c:pt idx="0">
                  <c:v>4.7572947848996336E-22</c:v>
                </c:pt>
                <c:pt idx="1">
                  <c:v>6.0503691183039414E-8</c:v>
                </c:pt>
                <c:pt idx="2">
                  <c:v>1.0261936054429549E-2</c:v>
                </c:pt>
                <c:pt idx="3">
                  <c:v>0.51223200458264262</c:v>
                </c:pt>
                <c:pt idx="4">
                  <c:v>2.0641524878909885</c:v>
                </c:pt>
                <c:pt idx="5">
                  <c:v>4.7401999379691766</c:v>
                </c:pt>
                <c:pt idx="6">
                  <c:v>5.0459965821780974</c:v>
                </c:pt>
                <c:pt idx="7">
                  <c:v>5.3092572249071175</c:v>
                </c:pt>
                <c:pt idx="8">
                  <c:v>6.0150732872887049</c:v>
                </c:pt>
                <c:pt idx="9">
                  <c:v>7.5928271010466633</c:v>
                </c:pt>
                <c:pt idx="10">
                  <c:v>7.0467975785032779</c:v>
                </c:pt>
                <c:pt idx="11">
                  <c:v>8.0143659147670814</c:v>
                </c:pt>
                <c:pt idx="12">
                  <c:v>11.203158214835828</c:v>
                </c:pt>
                <c:pt idx="13">
                  <c:v>10.543498239166469</c:v>
                </c:pt>
                <c:pt idx="14">
                  <c:v>11.294665924875325</c:v>
                </c:pt>
                <c:pt idx="15">
                  <c:v>8.7949970719501938</c:v>
                </c:pt>
                <c:pt idx="16">
                  <c:v>13.57431404201318</c:v>
                </c:pt>
                <c:pt idx="17">
                  <c:v>15.682008110615271</c:v>
                </c:pt>
                <c:pt idx="18">
                  <c:v>15.376312024329469</c:v>
                </c:pt>
                <c:pt idx="19">
                  <c:v>15.161118068851968</c:v>
                </c:pt>
                <c:pt idx="20">
                  <c:v>16.271277540100396</c:v>
                </c:pt>
                <c:pt idx="21">
                  <c:v>16.314517447042135</c:v>
                </c:pt>
                <c:pt idx="22">
                  <c:v>15.537204701321993</c:v>
                </c:pt>
                <c:pt idx="23">
                  <c:v>15.567372078258094</c:v>
                </c:pt>
                <c:pt idx="24">
                  <c:v>15.32100516661329</c:v>
                </c:pt>
                <c:pt idx="25">
                  <c:v>15.53217680516598</c:v>
                </c:pt>
                <c:pt idx="26">
                  <c:v>14.907712102588736</c:v>
                </c:pt>
                <c:pt idx="27">
                  <c:v>15.484914581299424</c:v>
                </c:pt>
                <c:pt idx="28">
                  <c:v>14.822237867936458</c:v>
                </c:pt>
                <c:pt idx="29">
                  <c:v>14.89866188950791</c:v>
                </c:pt>
                <c:pt idx="30">
                  <c:v>15.103800052673378</c:v>
                </c:pt>
                <c:pt idx="31">
                  <c:v>13.78548568056587</c:v>
                </c:pt>
                <c:pt idx="32">
                  <c:v>14.835310397942102</c:v>
                </c:pt>
                <c:pt idx="33">
                  <c:v>14.76793658945148</c:v>
                </c:pt>
                <c:pt idx="34">
                  <c:v>14.821232288705254</c:v>
                </c:pt>
                <c:pt idx="35">
                  <c:v>14.001685215274575</c:v>
                </c:pt>
                <c:pt idx="36">
                  <c:v>14.420006175455143</c:v>
                </c:pt>
                <c:pt idx="37">
                  <c:v>13.66984406897749</c:v>
                </c:pt>
                <c:pt idx="38">
                  <c:v>14.0700646029964</c:v>
                </c:pt>
                <c:pt idx="39">
                  <c:v>14.275202766161868</c:v>
                </c:pt>
                <c:pt idx="40">
                  <c:v>14.046936280678723</c:v>
                </c:pt>
                <c:pt idx="41">
                  <c:v>11.886952092054061</c:v>
                </c:pt>
                <c:pt idx="42">
                  <c:v>12.894542481719757</c:v>
                </c:pt>
                <c:pt idx="43">
                  <c:v>13.248506371103311</c:v>
                </c:pt>
                <c:pt idx="44">
                  <c:v>9.9099833235083992</c:v>
                </c:pt>
                <c:pt idx="45">
                  <c:v>11.3479616241291</c:v>
                </c:pt>
                <c:pt idx="46">
                  <c:v>12.263038724524092</c:v>
                </c:pt>
                <c:pt idx="47">
                  <c:v>12.409853292279772</c:v>
                </c:pt>
                <c:pt idx="48">
                  <c:v>2.6752429866932261</c:v>
                </c:pt>
                <c:pt idx="49">
                  <c:v>11.672763715807761</c:v>
                </c:pt>
                <c:pt idx="50">
                  <c:v>11.700919934281453</c:v>
                </c:pt>
                <c:pt idx="51">
                  <c:v>10.970869412427867</c:v>
                </c:pt>
                <c:pt idx="52">
                  <c:v>10.784837254655258</c:v>
                </c:pt>
                <c:pt idx="53">
                  <c:v>10.617911102275514</c:v>
                </c:pt>
                <c:pt idx="54">
                  <c:v>8.6668862778948945</c:v>
                </c:pt>
                <c:pt idx="55">
                  <c:v>9.2112063157452333</c:v>
                </c:pt>
                <c:pt idx="56">
                  <c:v>10.213668251331793</c:v>
                </c:pt>
                <c:pt idx="57">
                  <c:v>8.9870627051100218</c:v>
                </c:pt>
                <c:pt idx="58">
                  <c:v>9.9367317310584049</c:v>
                </c:pt>
                <c:pt idx="59">
                  <c:v>9.7294818515074084</c:v>
                </c:pt>
                <c:pt idx="60">
                  <c:v>9.4481207826167299</c:v>
                </c:pt>
                <c:pt idx="61">
                  <c:v>9.2908481908565346</c:v>
                </c:pt>
                <c:pt idx="62">
                  <c:v>7.4674313709156133</c:v>
                </c:pt>
                <c:pt idx="63">
                  <c:v>6.2815517835575756</c:v>
                </c:pt>
                <c:pt idx="64">
                  <c:v>7.4829172910761432</c:v>
                </c:pt>
                <c:pt idx="65">
                  <c:v>4.3451078580294054</c:v>
                </c:pt>
                <c:pt idx="66">
                  <c:v>4.7444233707402317</c:v>
                </c:pt>
                <c:pt idx="67">
                  <c:v>1.4808159758699611</c:v>
                </c:pt>
                <c:pt idx="68">
                  <c:v>4.2300695939797492</c:v>
                </c:pt>
                <c:pt idx="69">
                  <c:v>6.3815063591391832</c:v>
                </c:pt>
                <c:pt idx="70">
                  <c:v>6.0805364952400396</c:v>
                </c:pt>
                <c:pt idx="71">
                  <c:v>7.363555036332313</c:v>
                </c:pt>
                <c:pt idx="72">
                  <c:v>7.3942252028840132</c:v>
                </c:pt>
                <c:pt idx="73">
                  <c:v>7.2315224832753211</c:v>
                </c:pt>
                <c:pt idx="74">
                  <c:v>7.0285965944184987</c:v>
                </c:pt>
                <c:pt idx="75">
                  <c:v>6.9440273810743021</c:v>
                </c:pt>
                <c:pt idx="76">
                  <c:v>6.7544756959924817</c:v>
                </c:pt>
                <c:pt idx="77">
                  <c:v>6.5828233212260807</c:v>
                </c:pt>
                <c:pt idx="78">
                  <c:v>6.3939755416061042</c:v>
                </c:pt>
                <c:pt idx="79">
                  <c:v>6.0806370531631586</c:v>
                </c:pt>
                <c:pt idx="80">
                  <c:v>6.0055202845922739</c:v>
                </c:pt>
                <c:pt idx="81">
                  <c:v>5.588305461566029</c:v>
                </c:pt>
                <c:pt idx="82">
                  <c:v>4.8848022314162094</c:v>
                </c:pt>
                <c:pt idx="83">
                  <c:v>4.8166239595406273</c:v>
                </c:pt>
                <c:pt idx="84">
                  <c:v>1.4268163711543445</c:v>
                </c:pt>
                <c:pt idx="85">
                  <c:v>0.70967748662940811</c:v>
                </c:pt>
                <c:pt idx="86">
                  <c:v>2.5741822739572955</c:v>
                </c:pt>
                <c:pt idx="87">
                  <c:v>1.2231865768356789</c:v>
                </c:pt>
                <c:pt idx="88">
                  <c:v>2.8807833815511783</c:v>
                </c:pt>
                <c:pt idx="89">
                  <c:v>4.6128936072988411</c:v>
                </c:pt>
                <c:pt idx="90">
                  <c:v>4.4314871139897676</c:v>
                </c:pt>
                <c:pt idx="91">
                  <c:v>4.649697807160881</c:v>
                </c:pt>
                <c:pt idx="92">
                  <c:v>4.5075089038687359</c:v>
                </c:pt>
                <c:pt idx="93">
                  <c:v>4.5588940025832247</c:v>
                </c:pt>
                <c:pt idx="94">
                  <c:v>4.6060556685266585</c:v>
                </c:pt>
                <c:pt idx="95">
                  <c:v>4.6259661373044834</c:v>
                </c:pt>
                <c:pt idx="96">
                  <c:v>4.6334074236153882</c:v>
                </c:pt>
                <c:pt idx="97">
                  <c:v>4.5959998762146261</c:v>
                </c:pt>
                <c:pt idx="98">
                  <c:v>4.3350520657173721</c:v>
                </c:pt>
                <c:pt idx="99">
                  <c:v>3.8960161733740173</c:v>
                </c:pt>
                <c:pt idx="100">
                  <c:v>4.2439465873703544</c:v>
                </c:pt>
                <c:pt idx="101">
                  <c:v>4.1515338560227724</c:v>
                </c:pt>
                <c:pt idx="102">
                  <c:v>3.5509013812250489</c:v>
                </c:pt>
                <c:pt idx="103">
                  <c:v>3.0282012968455803</c:v>
                </c:pt>
                <c:pt idx="104">
                  <c:v>2.6016345869691455</c:v>
                </c:pt>
                <c:pt idx="105">
                  <c:v>2.3050892716872955</c:v>
                </c:pt>
                <c:pt idx="106">
                  <c:v>1.6924904040382529</c:v>
                </c:pt>
                <c:pt idx="107">
                  <c:v>0.16114407180032683</c:v>
                </c:pt>
                <c:pt idx="108">
                  <c:v>2.1523417864675164E-5</c:v>
                </c:pt>
                <c:pt idx="109">
                  <c:v>2.9362913551135996E-6</c:v>
                </c:pt>
                <c:pt idx="110">
                  <c:v>8.2042192736182622E-4</c:v>
                </c:pt>
                <c:pt idx="111">
                  <c:v>4.9603212316795767E-3</c:v>
                </c:pt>
                <c:pt idx="112">
                  <c:v>3.2647135320245933E-8</c:v>
                </c:pt>
                <c:pt idx="113">
                  <c:v>4.6913287873326971E-3</c:v>
                </c:pt>
                <c:pt idx="114">
                  <c:v>8.3179502846673525E-2</c:v>
                </c:pt>
                <c:pt idx="115">
                  <c:v>0.61944686221353717</c:v>
                </c:pt>
                <c:pt idx="116">
                  <c:v>0.39821943134881388</c:v>
                </c:pt>
                <c:pt idx="117">
                  <c:v>0.27564937885744517</c:v>
                </c:pt>
                <c:pt idx="118">
                  <c:v>0.85897583508616016</c:v>
                </c:pt>
                <c:pt idx="119">
                  <c:v>0.49955165047716921</c:v>
                </c:pt>
                <c:pt idx="120">
                  <c:v>0.60975307842473747</c:v>
                </c:pt>
                <c:pt idx="121">
                  <c:v>1.7575513802971059</c:v>
                </c:pt>
                <c:pt idx="122">
                  <c:v>2.5200821113185587</c:v>
                </c:pt>
                <c:pt idx="123">
                  <c:v>2.7202929362511332</c:v>
                </c:pt>
                <c:pt idx="124">
                  <c:v>2.6597570665326957</c:v>
                </c:pt>
                <c:pt idx="125">
                  <c:v>2.5664393138770305</c:v>
                </c:pt>
                <c:pt idx="126">
                  <c:v>2.6638799413806291</c:v>
                </c:pt>
                <c:pt idx="127">
                  <c:v>2.7140583450176727</c:v>
                </c:pt>
                <c:pt idx="128">
                  <c:v>2.6716229014608945</c:v>
                </c:pt>
                <c:pt idx="129">
                  <c:v>2.4309877914339473</c:v>
                </c:pt>
                <c:pt idx="130">
                  <c:v>2.4600490312157226</c:v>
                </c:pt>
                <c:pt idx="131">
                  <c:v>2.4313900231264292</c:v>
                </c:pt>
                <c:pt idx="132">
                  <c:v>2.3942841494950273</c:v>
                </c:pt>
                <c:pt idx="133">
                  <c:v>2.1881404070983534</c:v>
                </c:pt>
                <c:pt idx="134">
                  <c:v>2.3579827392485888</c:v>
                </c:pt>
                <c:pt idx="135">
                  <c:v>2.3782954397188951</c:v>
                </c:pt>
                <c:pt idx="136">
                  <c:v>2.1631014842413916</c:v>
                </c:pt>
                <c:pt idx="137">
                  <c:v>2.2651677762085254</c:v>
                </c:pt>
                <c:pt idx="138">
                  <c:v>2.2456595391231815</c:v>
                </c:pt>
                <c:pt idx="139">
                  <c:v>2.2291680397314479</c:v>
                </c:pt>
                <c:pt idx="140">
                  <c:v>2.0672697835077183</c:v>
                </c:pt>
                <c:pt idx="141">
                  <c:v>2.063750256198507</c:v>
                </c:pt>
                <c:pt idx="142">
                  <c:v>2.0086445143285672</c:v>
                </c:pt>
                <c:pt idx="143">
                  <c:v>1.8894833754309772</c:v>
                </c:pt>
                <c:pt idx="144">
                  <c:v>1.8802320465039071</c:v>
                </c:pt>
                <c:pt idx="145">
                  <c:v>1.7504117677555626</c:v>
                </c:pt>
                <c:pt idx="146">
                  <c:v>1.6911831510376889</c:v>
                </c:pt>
                <c:pt idx="147">
                  <c:v>1.665842554411366</c:v>
                </c:pt>
                <c:pt idx="148">
                  <c:v>1.6087256540790196</c:v>
                </c:pt>
                <c:pt idx="149">
                  <c:v>1.425106886461299</c:v>
                </c:pt>
                <c:pt idx="150">
                  <c:v>1.010607127359304</c:v>
                </c:pt>
                <c:pt idx="151">
                  <c:v>0.89400015970897073</c:v>
                </c:pt>
                <c:pt idx="152">
                  <c:v>0.32005575770738237</c:v>
                </c:pt>
                <c:pt idx="153">
                  <c:v>9.7451688875141787E-2</c:v>
                </c:pt>
                <c:pt idx="154">
                  <c:v>9.9305976977480653E-3</c:v>
                </c:pt>
                <c:pt idx="155">
                  <c:v>5.2331348771050287E-5</c:v>
                </c:pt>
                <c:pt idx="156">
                  <c:v>6.3052834534139732E-7</c:v>
                </c:pt>
                <c:pt idx="157">
                  <c:v>3.0160337881480199E-5</c:v>
                </c:pt>
                <c:pt idx="158">
                  <c:v>1.121321400714786E-4</c:v>
                </c:pt>
                <c:pt idx="159">
                  <c:v>2.681075346234205E-9</c:v>
                </c:pt>
                <c:pt idx="160">
                  <c:v>7.7937418314410795E-4</c:v>
                </c:pt>
                <c:pt idx="161">
                  <c:v>2.2457600970463018E-3</c:v>
                </c:pt>
                <c:pt idx="162">
                  <c:v>8.6702046893578672E-6</c:v>
                </c:pt>
                <c:pt idx="163">
                  <c:v>2.3173573383079762E-4</c:v>
                </c:pt>
                <c:pt idx="164">
                  <c:v>4.5320450371100964E-3</c:v>
                </c:pt>
                <c:pt idx="165">
                  <c:v>5.5550207890132002E-3</c:v>
                </c:pt>
                <c:pt idx="166">
                  <c:v>3.3004115947323096E-2</c:v>
                </c:pt>
                <c:pt idx="167">
                  <c:v>0.16820323800337389</c:v>
                </c:pt>
                <c:pt idx="168">
                  <c:v>0.22028218638739214</c:v>
                </c:pt>
                <c:pt idx="169">
                  <c:v>0.49119528706586979</c:v>
                </c:pt>
                <c:pt idx="170">
                  <c:v>0.75933298906622637</c:v>
                </c:pt>
                <c:pt idx="171">
                  <c:v>0.86090654721007054</c:v>
                </c:pt>
                <c:pt idx="172">
                  <c:v>0.38368881145792638</c:v>
                </c:pt>
                <c:pt idx="173">
                  <c:v>0.3996976328186827</c:v>
                </c:pt>
                <c:pt idx="174">
                  <c:v>0.45231959398755073</c:v>
                </c:pt>
                <c:pt idx="175">
                  <c:v>0.85329431242986176</c:v>
                </c:pt>
                <c:pt idx="176">
                  <c:v>0.9028190895666236</c:v>
                </c:pt>
                <c:pt idx="177">
                  <c:v>0.68305980437945713</c:v>
                </c:pt>
                <c:pt idx="178">
                  <c:v>0.69579043744649072</c:v>
                </c:pt>
                <c:pt idx="179">
                  <c:v>0.66042421588507105</c:v>
                </c:pt>
                <c:pt idx="180">
                  <c:v>0.8729634421921979</c:v>
                </c:pt>
                <c:pt idx="181">
                  <c:v>0.89597109500212913</c:v>
                </c:pt>
                <c:pt idx="182">
                  <c:v>0.86613555921232765</c:v>
                </c:pt>
                <c:pt idx="183">
                  <c:v>0.90154200394299533</c:v>
                </c:pt>
                <c:pt idx="184">
                  <c:v>0.88076673702633546</c:v>
                </c:pt>
                <c:pt idx="185">
                  <c:v>0.90274869902043942</c:v>
                </c:pt>
                <c:pt idx="186">
                  <c:v>0.91273410078628792</c:v>
                </c:pt>
                <c:pt idx="187">
                  <c:v>0.85111220549815059</c:v>
                </c:pt>
                <c:pt idx="188">
                  <c:v>0.8463960389038071</c:v>
                </c:pt>
                <c:pt idx="189">
                  <c:v>0.82453474641744762</c:v>
                </c:pt>
                <c:pt idx="190">
                  <c:v>0.82264425746278558</c:v>
                </c:pt>
                <c:pt idx="191">
                  <c:v>0.7950913865278153</c:v>
                </c:pt>
                <c:pt idx="192">
                  <c:v>0.71599252420136472</c:v>
                </c:pt>
                <c:pt idx="193">
                  <c:v>0.79757516722888744</c:v>
                </c:pt>
                <c:pt idx="194">
                  <c:v>0.7816367364143153</c:v>
                </c:pt>
                <c:pt idx="195">
                  <c:v>0.76195755085966699</c:v>
                </c:pt>
                <c:pt idx="196">
                  <c:v>0.73525942227121976</c:v>
                </c:pt>
                <c:pt idx="197">
                  <c:v>0.72338353155070889</c:v>
                </c:pt>
                <c:pt idx="198">
                  <c:v>0.67302412365204822</c:v>
                </c:pt>
                <c:pt idx="199">
                  <c:v>0.65228907990463647</c:v>
                </c:pt>
                <c:pt idx="200">
                  <c:v>0.66657836078003518</c:v>
                </c:pt>
                <c:pt idx="201">
                  <c:v>0.6357271899667184</c:v>
                </c:pt>
                <c:pt idx="202">
                  <c:v>0.59152192696302186</c:v>
                </c:pt>
                <c:pt idx="203">
                  <c:v>0.64226345496953974</c:v>
                </c:pt>
                <c:pt idx="204">
                  <c:v>0.52321292978738254</c:v>
                </c:pt>
                <c:pt idx="205">
                  <c:v>0.57141034233895605</c:v>
                </c:pt>
                <c:pt idx="206">
                  <c:v>0.46091729641433893</c:v>
                </c:pt>
                <c:pt idx="207">
                  <c:v>0.41767738947259747</c:v>
                </c:pt>
                <c:pt idx="208">
                  <c:v>0.50517283837959548</c:v>
                </c:pt>
                <c:pt idx="209">
                  <c:v>0.3098893516799171</c:v>
                </c:pt>
                <c:pt idx="210">
                  <c:v>0.42789407446162292</c:v>
                </c:pt>
                <c:pt idx="211">
                  <c:v>0.37316039690722796</c:v>
                </c:pt>
                <c:pt idx="212">
                  <c:v>0.44396323057625148</c:v>
                </c:pt>
                <c:pt idx="213">
                  <c:v>0.34001650544676759</c:v>
                </c:pt>
                <c:pt idx="214">
                  <c:v>0.26738351757695417</c:v>
                </c:pt>
                <c:pt idx="215">
                  <c:v>0.45350617748037064</c:v>
                </c:pt>
                <c:pt idx="216">
                  <c:v>0.43490296170310988</c:v>
                </c:pt>
                <c:pt idx="217">
                  <c:v>0.13686938915907948</c:v>
                </c:pt>
                <c:pt idx="218">
                  <c:v>0.33549139890635277</c:v>
                </c:pt>
                <c:pt idx="219">
                  <c:v>0.16820323800337389</c:v>
                </c:pt>
                <c:pt idx="220">
                  <c:v>8.0843542292588305E-2</c:v>
                </c:pt>
                <c:pt idx="221">
                  <c:v>3.5308903545241035E-2</c:v>
                </c:pt>
                <c:pt idx="222">
                  <c:v>7.1036128050662631E-2</c:v>
                </c:pt>
                <c:pt idx="223">
                  <c:v>2.2286652501158462E-2</c:v>
                </c:pt>
                <c:pt idx="224">
                  <c:v>3.7260732833006615E-3</c:v>
                </c:pt>
                <c:pt idx="225">
                  <c:v>6.3947800049910659E-6</c:v>
                </c:pt>
                <c:pt idx="226">
                  <c:v>3.7926426284063191E-6</c:v>
                </c:pt>
                <c:pt idx="227">
                  <c:v>2.8379457063019179E-12</c:v>
                </c:pt>
                <c:pt idx="228">
                  <c:v>3.1193067751925981E-10</c:v>
                </c:pt>
                <c:pt idx="229">
                  <c:v>1.5343127909699762E-17</c:v>
                </c:pt>
                <c:pt idx="230">
                  <c:v>3.8427204741202428E-21</c:v>
                </c:pt>
                <c:pt idx="231">
                  <c:v>5.509870281532174E-30</c:v>
                </c:pt>
                <c:pt idx="232">
                  <c:v>4.5162574431802046E-27</c:v>
                </c:pt>
                <c:pt idx="233">
                  <c:v>5.9778668557341838E-33</c:v>
                </c:pt>
                <c:pt idx="234">
                  <c:v>5.6820254459141759E-28</c:v>
                </c:pt>
                <c:pt idx="235">
                  <c:v>2.8182363533703338E-44</c:v>
                </c:pt>
                <c:pt idx="236">
                  <c:v>1.1815555966638629E-15</c:v>
                </c:pt>
                <c:pt idx="237">
                  <c:v>1.4374755110050995E-18</c:v>
                </c:pt>
                <c:pt idx="238">
                  <c:v>2.6213439399007299E-24</c:v>
                </c:pt>
                <c:pt idx="239">
                  <c:v>0</c:v>
                </c:pt>
                <c:pt idx="240">
                  <c:v>0</c:v>
                </c:pt>
                <c:pt idx="241">
                  <c:v>1.0283053218284819E-28</c:v>
                </c:pt>
                <c:pt idx="242">
                  <c:v>0</c:v>
                </c:pt>
                <c:pt idx="243">
                  <c:v>1.1312766351036984E-34</c:v>
                </c:pt>
                <c:pt idx="244">
                  <c:v>5.6364727067406676E-44</c:v>
                </c:pt>
                <c:pt idx="245">
                  <c:v>6.107284902790046E-18</c:v>
                </c:pt>
                <c:pt idx="246">
                  <c:v>2.3444074196273446E-26</c:v>
                </c:pt>
                <c:pt idx="247">
                  <c:v>1.6740883041072329E-27</c:v>
                </c:pt>
                <c:pt idx="248">
                  <c:v>0</c:v>
                </c:pt>
                <c:pt idx="249">
                  <c:v>8.4258489361754656E-23</c:v>
                </c:pt>
                <c:pt idx="250">
                  <c:v>4.8335176906248425E-33</c:v>
                </c:pt>
                <c:pt idx="251">
                  <c:v>1.2237899243744011E-15</c:v>
                </c:pt>
                <c:pt idx="252">
                  <c:v>1.657596804715499E-11</c:v>
                </c:pt>
                <c:pt idx="253">
                  <c:v>4.0457469209001863E-9</c:v>
                </c:pt>
                <c:pt idx="254">
                  <c:v>2.0662642042765151E-10</c:v>
                </c:pt>
                <c:pt idx="255">
                  <c:v>3.9225634650777838E-5</c:v>
                </c:pt>
                <c:pt idx="256">
                  <c:v>1.9718403144665265E-6</c:v>
                </c:pt>
                <c:pt idx="257">
                  <c:v>1.1630529388097224E-5</c:v>
                </c:pt>
                <c:pt idx="258">
                  <c:v>2.549746698639056E-4</c:v>
                </c:pt>
                <c:pt idx="259">
                  <c:v>6.3481211286632339E-5</c:v>
                </c:pt>
                <c:pt idx="260">
                  <c:v>2.4861940912270083E-3</c:v>
                </c:pt>
                <c:pt idx="261">
                  <c:v>1.8726902022698825E-3</c:v>
                </c:pt>
                <c:pt idx="262">
                  <c:v>8.1604765770609197E-3</c:v>
                </c:pt>
                <c:pt idx="263">
                  <c:v>2.7371866673353486E-2</c:v>
                </c:pt>
                <c:pt idx="264">
                  <c:v>2.9109507584872765E-2</c:v>
                </c:pt>
                <c:pt idx="265">
                  <c:v>5.9186382390163099E-2</c:v>
                </c:pt>
                <c:pt idx="266">
                  <c:v>1.6363790829371096E-2</c:v>
                </c:pt>
                <c:pt idx="267">
                  <c:v>5.2567659890383055E-2</c:v>
                </c:pt>
                <c:pt idx="268">
                  <c:v>4.6227482837646328E-2</c:v>
                </c:pt>
                <c:pt idx="269">
                  <c:v>3.5429573052985423E-3</c:v>
                </c:pt>
                <c:pt idx="270">
                  <c:v>1.3455655692731191E-2</c:v>
                </c:pt>
                <c:pt idx="271">
                  <c:v>0.10337354496769795</c:v>
                </c:pt>
                <c:pt idx="272">
                  <c:v>7.8909813430984382E-2</c:v>
                </c:pt>
                <c:pt idx="273">
                  <c:v>6.8861060173569924E-2</c:v>
                </c:pt>
                <c:pt idx="274">
                  <c:v>6.3722550302121126E-3</c:v>
                </c:pt>
                <c:pt idx="275">
                  <c:v>6.1091955033293323E-2</c:v>
                </c:pt>
                <c:pt idx="276">
                  <c:v>2.0354934798016942E-2</c:v>
                </c:pt>
                <c:pt idx="277">
                  <c:v>1.037858324524913E-2</c:v>
                </c:pt>
                <c:pt idx="278">
                  <c:v>6.3363558516581542E-2</c:v>
                </c:pt>
                <c:pt idx="279">
                  <c:v>1.7589591912207905E-2</c:v>
                </c:pt>
                <c:pt idx="280">
                  <c:v>3.6426102071107885E-2</c:v>
                </c:pt>
                <c:pt idx="281">
                  <c:v>2.3937813598794256E-2</c:v>
                </c:pt>
                <c:pt idx="282">
                  <c:v>4.4255541965256683E-2</c:v>
                </c:pt>
                <c:pt idx="283">
                  <c:v>8.5040830003630819E-3</c:v>
                </c:pt>
                <c:pt idx="284">
                  <c:v>9.8744863766469224E-2</c:v>
                </c:pt>
                <c:pt idx="285">
                  <c:v>5.7935441826546211E-2</c:v>
                </c:pt>
                <c:pt idx="286">
                  <c:v>3.3426459224428481E-2</c:v>
                </c:pt>
                <c:pt idx="287">
                  <c:v>6.7116380207432214E-2</c:v>
                </c:pt>
                <c:pt idx="288">
                  <c:v>9.2835074624687514E-2</c:v>
                </c:pt>
                <c:pt idx="289">
                  <c:v>0.12585829657740347</c:v>
                </c:pt>
                <c:pt idx="290">
                  <c:v>0.10680257014610117</c:v>
                </c:pt>
                <c:pt idx="291">
                  <c:v>4.2624492452244957E-2</c:v>
                </c:pt>
                <c:pt idx="292">
                  <c:v>4.4087610233645739E-3</c:v>
                </c:pt>
                <c:pt idx="293">
                  <c:v>1.3710067238225624E-3</c:v>
                </c:pt>
                <c:pt idx="294">
                  <c:v>1.6178764250829692E-2</c:v>
                </c:pt>
                <c:pt idx="295">
                  <c:v>3.4270140199408037E-3</c:v>
                </c:pt>
                <c:pt idx="296">
                  <c:v>3.7673020317799961E-2</c:v>
                </c:pt>
                <c:pt idx="297">
                  <c:v>2.6212433819776094E-2</c:v>
                </c:pt>
                <c:pt idx="298">
                  <c:v>1.2316334423777865E-2</c:v>
                </c:pt>
                <c:pt idx="299">
                  <c:v>1.2253988511443261E-2</c:v>
                </c:pt>
                <c:pt idx="300">
                  <c:v>2.8803811498586969E-2</c:v>
                </c:pt>
                <c:pt idx="301">
                  <c:v>8.8059578855703091E-2</c:v>
                </c:pt>
                <c:pt idx="302">
                  <c:v>1.7893276840031298E-2</c:v>
                </c:pt>
                <c:pt idx="303">
                  <c:v>3.9453901136260988E-2</c:v>
                </c:pt>
                <c:pt idx="304">
                  <c:v>6.0321681342191615E-4</c:v>
                </c:pt>
                <c:pt idx="305">
                  <c:v>4.6876081441772452E-2</c:v>
                </c:pt>
                <c:pt idx="306">
                  <c:v>3.4795052558096153E-2</c:v>
                </c:pt>
                <c:pt idx="307">
                  <c:v>8.0724883943306319E-2</c:v>
                </c:pt>
                <c:pt idx="308">
                  <c:v>5.2694362873514679E-2</c:v>
                </c:pt>
                <c:pt idx="309">
                  <c:v>3.9608760337866297E-2</c:v>
                </c:pt>
                <c:pt idx="310">
                  <c:v>5.1400182402956039E-2</c:v>
                </c:pt>
                <c:pt idx="311">
                  <c:v>9.9101844393546384E-2</c:v>
                </c:pt>
                <c:pt idx="312">
                  <c:v>0.12578790603121925</c:v>
                </c:pt>
                <c:pt idx="313">
                  <c:v>7.1197020727655158E-2</c:v>
                </c:pt>
                <c:pt idx="314">
                  <c:v>0.13238450578791278</c:v>
                </c:pt>
                <c:pt idx="315">
                  <c:v>8.737679055771605E-2</c:v>
                </c:pt>
                <c:pt idx="316">
                  <c:v>8.0796280068721749E-2</c:v>
                </c:pt>
                <c:pt idx="317">
                  <c:v>0.11215225165610265</c:v>
                </c:pt>
                <c:pt idx="318">
                  <c:v>0.12599907766977192</c:v>
                </c:pt>
                <c:pt idx="319">
                  <c:v>0.12332423691477118</c:v>
                </c:pt>
                <c:pt idx="320">
                  <c:v>0.11286621291025699</c:v>
                </c:pt>
                <c:pt idx="321">
                  <c:v>0.10477130009907051</c:v>
                </c:pt>
                <c:pt idx="322">
                  <c:v>0.11983487698249579</c:v>
                </c:pt>
                <c:pt idx="323">
                  <c:v>0.12029744342884928</c:v>
                </c:pt>
                <c:pt idx="324">
                  <c:v>0.12189631440646252</c:v>
                </c:pt>
                <c:pt idx="325">
                  <c:v>0.11189080105598979</c:v>
                </c:pt>
                <c:pt idx="326">
                  <c:v>9.0813860369968899E-2</c:v>
                </c:pt>
                <c:pt idx="327">
                  <c:v>0.10596793938420244</c:v>
                </c:pt>
                <c:pt idx="328">
                  <c:v>0.1085522780083949</c:v>
                </c:pt>
                <c:pt idx="329">
                  <c:v>8.3841173980805303E-2</c:v>
                </c:pt>
                <c:pt idx="330">
                  <c:v>0.10243835628267889</c:v>
                </c:pt>
                <c:pt idx="331">
                  <c:v>9.5050365671028342E-2</c:v>
                </c:pt>
                <c:pt idx="332">
                  <c:v>0.10319254070608137</c:v>
                </c:pt>
                <c:pt idx="333">
                  <c:v>9.5315838588065999E-2</c:v>
                </c:pt>
                <c:pt idx="334">
                  <c:v>0.11678797191194981</c:v>
                </c:pt>
                <c:pt idx="335">
                  <c:v>0.10010541246628728</c:v>
                </c:pt>
                <c:pt idx="336">
                  <c:v>0.11544049574213741</c:v>
                </c:pt>
                <c:pt idx="337">
                  <c:v>0.10179478557470879</c:v>
                </c:pt>
                <c:pt idx="338">
                  <c:v>0.1097489172935268</c:v>
                </c:pt>
                <c:pt idx="339">
                  <c:v>7.9443776002753319E-2</c:v>
                </c:pt>
                <c:pt idx="340">
                  <c:v>8.3776816910008295E-2</c:v>
                </c:pt>
                <c:pt idx="341">
                  <c:v>9.7462750246685034E-2</c:v>
                </c:pt>
                <c:pt idx="342">
                  <c:v>0.10938690877029363</c:v>
                </c:pt>
                <c:pt idx="343">
                  <c:v>9.4162439209875853E-2</c:v>
                </c:pt>
                <c:pt idx="344">
                  <c:v>0.10433890102965311</c:v>
                </c:pt>
                <c:pt idx="345">
                  <c:v>9.3224233787163172E-2</c:v>
                </c:pt>
                <c:pt idx="346">
                  <c:v>8.8987728486103729E-2</c:v>
                </c:pt>
                <c:pt idx="347">
                  <c:v>9.3421327316479008E-2</c:v>
                </c:pt>
                <c:pt idx="348">
                  <c:v>8.9127503999240965E-2</c:v>
                </c:pt>
                <c:pt idx="349">
                  <c:v>9.1752065792681567E-2</c:v>
                </c:pt>
                <c:pt idx="350">
                  <c:v>9.6280189070789973E-2</c:v>
                </c:pt>
                <c:pt idx="351">
                  <c:v>7.799674748905179E-2</c:v>
                </c:pt>
                <c:pt idx="352">
                  <c:v>9.914206756279452E-2</c:v>
                </c:pt>
                <c:pt idx="353">
                  <c:v>8.2911013191942259E-2</c:v>
                </c:pt>
                <c:pt idx="354">
                  <c:v>9.7088674772677408E-2</c:v>
                </c:pt>
                <c:pt idx="355">
                  <c:v>9.6460187753175358E-2</c:v>
                </c:pt>
                <c:pt idx="356">
                  <c:v>9.0256769475882279E-2</c:v>
                </c:pt>
                <c:pt idx="357">
                  <c:v>8.8766501055238992E-2</c:v>
                </c:pt>
                <c:pt idx="358">
                  <c:v>8.0386003742390799E-2</c:v>
                </c:pt>
                <c:pt idx="359">
                  <c:v>7.4014653733486757E-2</c:v>
                </c:pt>
                <c:pt idx="360">
                  <c:v>6.5704546966822805E-2</c:v>
                </c:pt>
                <c:pt idx="361">
                  <c:v>6.920195153294785E-2</c:v>
                </c:pt>
                <c:pt idx="362">
                  <c:v>7.969617638978535E-2</c:v>
                </c:pt>
                <c:pt idx="363">
                  <c:v>7.1751094884048169E-2</c:v>
                </c:pt>
                <c:pt idx="364">
                  <c:v>6.985356687476757E-2</c:v>
                </c:pt>
                <c:pt idx="365">
                  <c:v>7.0895346958294192E-2</c:v>
                </c:pt>
                <c:pt idx="366">
                  <c:v>7.4440013748285766E-2</c:v>
                </c:pt>
                <c:pt idx="367">
                  <c:v>7.6702567018493165E-2</c:v>
                </c:pt>
                <c:pt idx="368">
                  <c:v>7.7914289992093128E-2</c:v>
                </c:pt>
                <c:pt idx="369">
                  <c:v>7.7234518431799695E-2</c:v>
                </c:pt>
                <c:pt idx="370">
                  <c:v>7.4284148967449254E-2</c:v>
                </c:pt>
                <c:pt idx="371">
                  <c:v>7.4134317661999974E-2</c:v>
                </c:pt>
                <c:pt idx="372">
                  <c:v>7.1439365322375159E-2</c:v>
                </c:pt>
              </c:numCache>
            </c:numRef>
          </c:yVal>
          <c:smooth val="1"/>
        </c:ser>
        <c:ser>
          <c:idx val="2"/>
          <c:order val="1"/>
          <c:tx>
            <c:strRef>
              <c:f>Sheet1!$G$2</c:f>
              <c:strCache>
                <c:ptCount val="1"/>
                <c:pt idx="0">
                  <c:v>loss E&gt;Eg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ymbol val="none"/>
          </c:marker>
          <c:xVal>
            <c:numRef>
              <c:f>Sheet1!$C$4:$C$376</c:f>
              <c:numCache>
                <c:formatCode>General</c:formatCode>
                <c:ptCount val="373"/>
                <c:pt idx="0">
                  <c:v>4.4285714285714288</c:v>
                </c:pt>
                <c:pt idx="1">
                  <c:v>4.2758620689655178</c:v>
                </c:pt>
                <c:pt idx="2">
                  <c:v>4.1333333333333337</c:v>
                </c:pt>
                <c:pt idx="3">
                  <c:v>4</c:v>
                </c:pt>
                <c:pt idx="4">
                  <c:v>3.875</c:v>
                </c:pt>
                <c:pt idx="5">
                  <c:v>3.7575757575757578</c:v>
                </c:pt>
                <c:pt idx="6">
                  <c:v>3.6470588235294117</c:v>
                </c:pt>
                <c:pt idx="7">
                  <c:v>3.5428571428571427</c:v>
                </c:pt>
                <c:pt idx="8">
                  <c:v>3.4444444444444446</c:v>
                </c:pt>
                <c:pt idx="9">
                  <c:v>3.3513513513513513</c:v>
                </c:pt>
                <c:pt idx="10">
                  <c:v>3.263157894736842</c:v>
                </c:pt>
                <c:pt idx="11">
                  <c:v>3.1794871794871793</c:v>
                </c:pt>
                <c:pt idx="12">
                  <c:v>3.1</c:v>
                </c:pt>
                <c:pt idx="13">
                  <c:v>3.024390243902439</c:v>
                </c:pt>
                <c:pt idx="14">
                  <c:v>2.9523809523809526</c:v>
                </c:pt>
                <c:pt idx="15">
                  <c:v>2.8837209302325584</c:v>
                </c:pt>
                <c:pt idx="16">
                  <c:v>2.8181818181818183</c:v>
                </c:pt>
                <c:pt idx="17">
                  <c:v>2.7555555555555555</c:v>
                </c:pt>
                <c:pt idx="18">
                  <c:v>2.6956521739130435</c:v>
                </c:pt>
                <c:pt idx="19">
                  <c:v>2.6382978723404253</c:v>
                </c:pt>
                <c:pt idx="20">
                  <c:v>2.5833333333333335</c:v>
                </c:pt>
                <c:pt idx="21">
                  <c:v>2.5306122448979593</c:v>
                </c:pt>
                <c:pt idx="22">
                  <c:v>2.48</c:v>
                </c:pt>
                <c:pt idx="23">
                  <c:v>2.4313725490196076</c:v>
                </c:pt>
                <c:pt idx="24">
                  <c:v>2.3846153846153846</c:v>
                </c:pt>
                <c:pt idx="25">
                  <c:v>2.3396226415094339</c:v>
                </c:pt>
                <c:pt idx="26">
                  <c:v>2.2962962962962963</c:v>
                </c:pt>
                <c:pt idx="27">
                  <c:v>2.2545454545454544</c:v>
                </c:pt>
                <c:pt idx="28">
                  <c:v>2.2142857142857144</c:v>
                </c:pt>
                <c:pt idx="29">
                  <c:v>2.1754385964912282</c:v>
                </c:pt>
                <c:pt idx="30">
                  <c:v>2.1379310344827589</c:v>
                </c:pt>
                <c:pt idx="31">
                  <c:v>2.1016949152542375</c:v>
                </c:pt>
                <c:pt idx="32">
                  <c:v>2.0666666666666669</c:v>
                </c:pt>
                <c:pt idx="33">
                  <c:v>2.0327868852459017</c:v>
                </c:pt>
                <c:pt idx="34">
                  <c:v>2</c:v>
                </c:pt>
                <c:pt idx="35">
                  <c:v>1.9682539682539684</c:v>
                </c:pt>
                <c:pt idx="36">
                  <c:v>1.9375</c:v>
                </c:pt>
                <c:pt idx="37">
                  <c:v>1.9076923076923078</c:v>
                </c:pt>
                <c:pt idx="38">
                  <c:v>1.8787878787878789</c:v>
                </c:pt>
                <c:pt idx="39">
                  <c:v>1.8507462686567164</c:v>
                </c:pt>
                <c:pt idx="40">
                  <c:v>1.8235294117647058</c:v>
                </c:pt>
                <c:pt idx="41">
                  <c:v>1.7971014492753623</c:v>
                </c:pt>
                <c:pt idx="42">
                  <c:v>1.7714285714285714</c:v>
                </c:pt>
                <c:pt idx="43">
                  <c:v>1.7464788732394365</c:v>
                </c:pt>
                <c:pt idx="44">
                  <c:v>1.7222222222222223</c:v>
                </c:pt>
                <c:pt idx="45">
                  <c:v>1.6986301369863015</c:v>
                </c:pt>
                <c:pt idx="46">
                  <c:v>1.6756756756756757</c:v>
                </c:pt>
                <c:pt idx="47">
                  <c:v>1.6533333333333333</c:v>
                </c:pt>
                <c:pt idx="48">
                  <c:v>1.631578947368421</c:v>
                </c:pt>
                <c:pt idx="49">
                  <c:v>1.6103896103896105</c:v>
                </c:pt>
                <c:pt idx="50">
                  <c:v>1.5897435897435896</c:v>
                </c:pt>
                <c:pt idx="51">
                  <c:v>1.5696202531645569</c:v>
                </c:pt>
                <c:pt idx="52">
                  <c:v>1.55</c:v>
                </c:pt>
                <c:pt idx="53">
                  <c:v>1.5308641975308641</c:v>
                </c:pt>
                <c:pt idx="54">
                  <c:v>1.5121951219512195</c:v>
                </c:pt>
                <c:pt idx="55">
                  <c:v>1.4939759036144578</c:v>
                </c:pt>
                <c:pt idx="56">
                  <c:v>1.4761904761904763</c:v>
                </c:pt>
                <c:pt idx="57">
                  <c:v>1.4588235294117649</c:v>
                </c:pt>
                <c:pt idx="58">
                  <c:v>1.4418604651162792</c:v>
                </c:pt>
                <c:pt idx="59">
                  <c:v>1.4252873563218391</c:v>
                </c:pt>
                <c:pt idx="60">
                  <c:v>1.4090909090909092</c:v>
                </c:pt>
                <c:pt idx="61">
                  <c:v>1.393258426966292</c:v>
                </c:pt>
                <c:pt idx="62">
                  <c:v>1.3777777777777778</c:v>
                </c:pt>
                <c:pt idx="63">
                  <c:v>1.3626373626373627</c:v>
                </c:pt>
                <c:pt idx="64">
                  <c:v>1.3478260869565217</c:v>
                </c:pt>
                <c:pt idx="65">
                  <c:v>1.3333333333333333</c:v>
                </c:pt>
                <c:pt idx="66">
                  <c:v>1.3191489361702127</c:v>
                </c:pt>
                <c:pt idx="67">
                  <c:v>1.3052631578947369</c:v>
                </c:pt>
                <c:pt idx="68">
                  <c:v>1.2916666666666667</c:v>
                </c:pt>
                <c:pt idx="69">
                  <c:v>1.2783505154639176</c:v>
                </c:pt>
                <c:pt idx="70">
                  <c:v>1.2653061224489797</c:v>
                </c:pt>
                <c:pt idx="71">
                  <c:v>1.2525252525252524</c:v>
                </c:pt>
                <c:pt idx="72">
                  <c:v>1.24</c:v>
                </c:pt>
                <c:pt idx="73">
                  <c:v>1.2277227722772277</c:v>
                </c:pt>
                <c:pt idx="74">
                  <c:v>1.2156862745098038</c:v>
                </c:pt>
                <c:pt idx="75">
                  <c:v>1.203883495145631</c:v>
                </c:pt>
                <c:pt idx="76">
                  <c:v>1.1923076923076923</c:v>
                </c:pt>
                <c:pt idx="77">
                  <c:v>1.1809523809523808</c:v>
                </c:pt>
                <c:pt idx="78">
                  <c:v>1.1698113207547169</c:v>
                </c:pt>
                <c:pt idx="79">
                  <c:v>1.1588785046728971</c:v>
                </c:pt>
                <c:pt idx="80">
                  <c:v>1.1481481481481481</c:v>
                </c:pt>
                <c:pt idx="81">
                  <c:v>1.1376146788990824</c:v>
                </c:pt>
                <c:pt idx="82">
                  <c:v>1.1272727272727272</c:v>
                </c:pt>
                <c:pt idx="83">
                  <c:v>1.1171171171171173</c:v>
                </c:pt>
                <c:pt idx="84">
                  <c:v>1.1071428571428572</c:v>
                </c:pt>
                <c:pt idx="85">
                  <c:v>1.0973451327433628</c:v>
                </c:pt>
                <c:pt idx="86">
                  <c:v>1.0877192982456141</c:v>
                </c:pt>
                <c:pt idx="87">
                  <c:v>1.0782608695652174</c:v>
                </c:pt>
                <c:pt idx="88">
                  <c:v>1.0689655172413794</c:v>
                </c:pt>
                <c:pt idx="89">
                  <c:v>1.0598290598290598</c:v>
                </c:pt>
                <c:pt idx="90">
                  <c:v>1.0508474576271187</c:v>
                </c:pt>
                <c:pt idx="91">
                  <c:v>1.0420168067226891</c:v>
                </c:pt>
                <c:pt idx="92">
                  <c:v>1.0333333333333334</c:v>
                </c:pt>
                <c:pt idx="93">
                  <c:v>1.024793388429752</c:v>
                </c:pt>
                <c:pt idx="94">
                  <c:v>1.0163934426229508</c:v>
                </c:pt>
                <c:pt idx="95">
                  <c:v>1.0081300813008129</c:v>
                </c:pt>
                <c:pt idx="96">
                  <c:v>1</c:v>
                </c:pt>
                <c:pt idx="97">
                  <c:v>0.99199999999999999</c:v>
                </c:pt>
                <c:pt idx="98">
                  <c:v>0.98412698412698418</c:v>
                </c:pt>
                <c:pt idx="99">
                  <c:v>0.97637795275590544</c:v>
                </c:pt>
                <c:pt idx="100">
                  <c:v>0.96875</c:v>
                </c:pt>
                <c:pt idx="101">
                  <c:v>0.96124031007751931</c:v>
                </c:pt>
                <c:pt idx="102">
                  <c:v>0.9538461538461539</c:v>
                </c:pt>
                <c:pt idx="103">
                  <c:v>0.94656488549618323</c:v>
                </c:pt>
                <c:pt idx="104">
                  <c:v>0.93939393939393945</c:v>
                </c:pt>
                <c:pt idx="105">
                  <c:v>0.93233082706766923</c:v>
                </c:pt>
                <c:pt idx="106">
                  <c:v>0.92537313432835822</c:v>
                </c:pt>
                <c:pt idx="107">
                  <c:v>0.91851851851851851</c:v>
                </c:pt>
                <c:pt idx="108">
                  <c:v>0.91176470588235292</c:v>
                </c:pt>
                <c:pt idx="109">
                  <c:v>0.90510948905109478</c:v>
                </c:pt>
                <c:pt idx="110">
                  <c:v>0.89855072463768115</c:v>
                </c:pt>
                <c:pt idx="111">
                  <c:v>0.8920863309352518</c:v>
                </c:pt>
                <c:pt idx="112">
                  <c:v>0.88571428571428568</c:v>
                </c:pt>
                <c:pt idx="113">
                  <c:v>0.87943262411347523</c:v>
                </c:pt>
                <c:pt idx="114">
                  <c:v>0.87323943661971826</c:v>
                </c:pt>
                <c:pt idx="115">
                  <c:v>0.86713286713286708</c:v>
                </c:pt>
                <c:pt idx="116">
                  <c:v>0.86111111111111116</c:v>
                </c:pt>
                <c:pt idx="117">
                  <c:v>0.85517241379310349</c:v>
                </c:pt>
                <c:pt idx="118">
                  <c:v>0.84931506849315075</c:v>
                </c:pt>
                <c:pt idx="119">
                  <c:v>0.84353741496598633</c:v>
                </c:pt>
                <c:pt idx="120">
                  <c:v>0.83783783783783783</c:v>
                </c:pt>
                <c:pt idx="121">
                  <c:v>0.83221476510067116</c:v>
                </c:pt>
                <c:pt idx="122">
                  <c:v>0.82666666666666666</c:v>
                </c:pt>
                <c:pt idx="123">
                  <c:v>0.82119205298013243</c:v>
                </c:pt>
                <c:pt idx="124">
                  <c:v>0.81578947368421051</c:v>
                </c:pt>
                <c:pt idx="125">
                  <c:v>0.81045751633986929</c:v>
                </c:pt>
                <c:pt idx="126">
                  <c:v>0.80519480519480524</c:v>
                </c:pt>
                <c:pt idx="127">
                  <c:v>0.8</c:v>
                </c:pt>
                <c:pt idx="128">
                  <c:v>0.79487179487179482</c:v>
                </c:pt>
                <c:pt idx="129">
                  <c:v>0.78980891719745228</c:v>
                </c:pt>
                <c:pt idx="130">
                  <c:v>0.78481012658227844</c:v>
                </c:pt>
                <c:pt idx="131">
                  <c:v>0.77987421383647804</c:v>
                </c:pt>
                <c:pt idx="132">
                  <c:v>0.77500000000000002</c:v>
                </c:pt>
                <c:pt idx="133">
                  <c:v>0.77018633540372672</c:v>
                </c:pt>
                <c:pt idx="134">
                  <c:v>0.76543209876543206</c:v>
                </c:pt>
                <c:pt idx="135">
                  <c:v>0.76073619631901834</c:v>
                </c:pt>
                <c:pt idx="136">
                  <c:v>0.75609756097560976</c:v>
                </c:pt>
                <c:pt idx="137">
                  <c:v>0.75151515151515147</c:v>
                </c:pt>
                <c:pt idx="138">
                  <c:v>0.74698795180722888</c:v>
                </c:pt>
                <c:pt idx="139">
                  <c:v>0.74251497005988021</c:v>
                </c:pt>
                <c:pt idx="140">
                  <c:v>0.73809523809523814</c:v>
                </c:pt>
                <c:pt idx="141">
                  <c:v>0.73372781065088755</c:v>
                </c:pt>
                <c:pt idx="142">
                  <c:v>0.72941176470588243</c:v>
                </c:pt>
                <c:pt idx="143">
                  <c:v>0.72514619883040932</c:v>
                </c:pt>
                <c:pt idx="144">
                  <c:v>0.72093023255813959</c:v>
                </c:pt>
                <c:pt idx="145">
                  <c:v>0.7167630057803468</c:v>
                </c:pt>
                <c:pt idx="146">
                  <c:v>0.71264367816091956</c:v>
                </c:pt>
                <c:pt idx="147">
                  <c:v>0.70857142857142852</c:v>
                </c:pt>
                <c:pt idx="148">
                  <c:v>0.70454545454545459</c:v>
                </c:pt>
                <c:pt idx="149">
                  <c:v>0.70056497175141241</c:v>
                </c:pt>
                <c:pt idx="150">
                  <c:v>0.69662921348314599</c:v>
                </c:pt>
                <c:pt idx="151">
                  <c:v>0.6927374301675977</c:v>
                </c:pt>
                <c:pt idx="152">
                  <c:v>0.68888888888888888</c:v>
                </c:pt>
                <c:pt idx="153">
                  <c:v>0.68508287292817682</c:v>
                </c:pt>
                <c:pt idx="154">
                  <c:v>0.68131868131868134</c:v>
                </c:pt>
                <c:pt idx="155">
                  <c:v>0.67759562841530052</c:v>
                </c:pt>
                <c:pt idx="156">
                  <c:v>0.67391304347826086</c:v>
                </c:pt>
                <c:pt idx="157">
                  <c:v>0.67027027027027031</c:v>
                </c:pt>
                <c:pt idx="158">
                  <c:v>0.66666666666666663</c:v>
                </c:pt>
                <c:pt idx="159">
                  <c:v>0.66310160427807485</c:v>
                </c:pt>
                <c:pt idx="160">
                  <c:v>0.65957446808510634</c:v>
                </c:pt>
                <c:pt idx="161">
                  <c:v>0.65608465608465605</c:v>
                </c:pt>
                <c:pt idx="162">
                  <c:v>0.65263157894736845</c:v>
                </c:pt>
                <c:pt idx="163">
                  <c:v>0.64921465968586378</c:v>
                </c:pt>
                <c:pt idx="164">
                  <c:v>0.64583333333333337</c:v>
                </c:pt>
                <c:pt idx="165">
                  <c:v>0.6424870466321243</c:v>
                </c:pt>
                <c:pt idx="166">
                  <c:v>0.63917525773195882</c:v>
                </c:pt>
                <c:pt idx="167">
                  <c:v>0.63589743589743597</c:v>
                </c:pt>
                <c:pt idx="168">
                  <c:v>0.63265306122448983</c:v>
                </c:pt>
                <c:pt idx="169">
                  <c:v>0.62944162436548223</c:v>
                </c:pt>
                <c:pt idx="170">
                  <c:v>0.62626262626262619</c:v>
                </c:pt>
                <c:pt idx="171">
                  <c:v>0.62311557788944727</c:v>
                </c:pt>
                <c:pt idx="172">
                  <c:v>0.62</c:v>
                </c:pt>
                <c:pt idx="173">
                  <c:v>0.61691542288557211</c:v>
                </c:pt>
                <c:pt idx="174">
                  <c:v>0.61386138613861385</c:v>
                </c:pt>
                <c:pt idx="175">
                  <c:v>0.61083743842364524</c:v>
                </c:pt>
                <c:pt idx="176">
                  <c:v>0.60784313725490191</c:v>
                </c:pt>
                <c:pt idx="177">
                  <c:v>0.60487804878048779</c:v>
                </c:pt>
                <c:pt idx="178">
                  <c:v>0.60194174757281549</c:v>
                </c:pt>
                <c:pt idx="179">
                  <c:v>0.59903381642512077</c:v>
                </c:pt>
                <c:pt idx="180">
                  <c:v>0.59615384615384615</c:v>
                </c:pt>
                <c:pt idx="181">
                  <c:v>0.59330143540669866</c:v>
                </c:pt>
                <c:pt idx="182">
                  <c:v>0.59047619047619038</c:v>
                </c:pt>
                <c:pt idx="183">
                  <c:v>0.58767772511848337</c:v>
                </c:pt>
                <c:pt idx="184">
                  <c:v>0.58490566037735847</c:v>
                </c:pt>
                <c:pt idx="185">
                  <c:v>0.5821596244131455</c:v>
                </c:pt>
                <c:pt idx="186">
                  <c:v>0.57943925233644855</c:v>
                </c:pt>
                <c:pt idx="187">
                  <c:v>0.57674418604651168</c:v>
                </c:pt>
                <c:pt idx="188">
                  <c:v>0.57407407407407407</c:v>
                </c:pt>
                <c:pt idx="189">
                  <c:v>0.57142857142857151</c:v>
                </c:pt>
                <c:pt idx="190">
                  <c:v>0.5688073394495412</c:v>
                </c:pt>
                <c:pt idx="191">
                  <c:v>0.56621004566210043</c:v>
                </c:pt>
                <c:pt idx="192">
                  <c:v>0.5636363636363636</c:v>
                </c:pt>
                <c:pt idx="193">
                  <c:v>0.56108597285067874</c:v>
                </c:pt>
                <c:pt idx="194">
                  <c:v>0.55855855855855863</c:v>
                </c:pt>
                <c:pt idx="195">
                  <c:v>0.55605381165919276</c:v>
                </c:pt>
                <c:pt idx="196">
                  <c:v>0.5535714285714286</c:v>
                </c:pt>
                <c:pt idx="197">
                  <c:v>0.55111111111111111</c:v>
                </c:pt>
                <c:pt idx="198">
                  <c:v>0.54867256637168138</c:v>
                </c:pt>
                <c:pt idx="199">
                  <c:v>0.54625550660792943</c:v>
                </c:pt>
                <c:pt idx="200">
                  <c:v>0.54385964912280704</c:v>
                </c:pt>
                <c:pt idx="201">
                  <c:v>0.54148471615720517</c:v>
                </c:pt>
                <c:pt idx="202">
                  <c:v>0.53913043478260869</c:v>
                </c:pt>
                <c:pt idx="203">
                  <c:v>0.53679653679653683</c:v>
                </c:pt>
                <c:pt idx="204">
                  <c:v>0.53448275862068972</c:v>
                </c:pt>
                <c:pt idx="205">
                  <c:v>0.53218884120171672</c:v>
                </c:pt>
                <c:pt idx="206">
                  <c:v>0.52991452991452992</c:v>
                </c:pt>
                <c:pt idx="207">
                  <c:v>0.52765957446808509</c:v>
                </c:pt>
                <c:pt idx="208">
                  <c:v>0.52542372881355937</c:v>
                </c:pt>
                <c:pt idx="209">
                  <c:v>0.52320675105485237</c:v>
                </c:pt>
                <c:pt idx="210">
                  <c:v>0.52100840336134457</c:v>
                </c:pt>
                <c:pt idx="211">
                  <c:v>0.51882845188284521</c:v>
                </c:pt>
                <c:pt idx="212">
                  <c:v>0.51666666666666672</c:v>
                </c:pt>
                <c:pt idx="213">
                  <c:v>0.51452282157676343</c:v>
                </c:pt>
                <c:pt idx="214">
                  <c:v>0.51239669421487599</c:v>
                </c:pt>
                <c:pt idx="215">
                  <c:v>0.51028806584362141</c:v>
                </c:pt>
                <c:pt idx="216">
                  <c:v>0.50819672131147542</c:v>
                </c:pt>
                <c:pt idx="217">
                  <c:v>0.5061224489795918</c:v>
                </c:pt>
                <c:pt idx="218">
                  <c:v>0.50406504065040647</c:v>
                </c:pt>
                <c:pt idx="219">
                  <c:v>0.50202429149797567</c:v>
                </c:pt>
                <c:pt idx="220">
                  <c:v>0.5</c:v>
                </c:pt>
                <c:pt idx="221">
                  <c:v>0.49799196787148592</c:v>
                </c:pt>
                <c:pt idx="222">
                  <c:v>0.496</c:v>
                </c:pt>
                <c:pt idx="223">
                  <c:v>0.49402390438247007</c:v>
                </c:pt>
                <c:pt idx="224">
                  <c:v>0.49206349206349209</c:v>
                </c:pt>
                <c:pt idx="225">
                  <c:v>0.49011857707509887</c:v>
                </c:pt>
                <c:pt idx="226">
                  <c:v>0.48818897637795272</c:v>
                </c:pt>
                <c:pt idx="227">
                  <c:v>0.48627450980392156</c:v>
                </c:pt>
                <c:pt idx="228">
                  <c:v>0.484375</c:v>
                </c:pt>
                <c:pt idx="229">
                  <c:v>0.48249027237354086</c:v>
                </c:pt>
                <c:pt idx="230">
                  <c:v>0.48062015503875966</c:v>
                </c:pt>
                <c:pt idx="231">
                  <c:v>0.47876447876447875</c:v>
                </c:pt>
                <c:pt idx="232">
                  <c:v>0.47692307692307695</c:v>
                </c:pt>
                <c:pt idx="233">
                  <c:v>0.47509578544061304</c:v>
                </c:pt>
                <c:pt idx="234">
                  <c:v>0.47328244274809161</c:v>
                </c:pt>
                <c:pt idx="235">
                  <c:v>0.47148288973384034</c:v>
                </c:pt>
                <c:pt idx="236">
                  <c:v>0.46969696969696972</c:v>
                </c:pt>
                <c:pt idx="237">
                  <c:v>0.46792452830188674</c:v>
                </c:pt>
                <c:pt idx="238">
                  <c:v>0.46616541353383462</c:v>
                </c:pt>
                <c:pt idx="239">
                  <c:v>0.46441947565543074</c:v>
                </c:pt>
                <c:pt idx="240">
                  <c:v>0.46268656716417911</c:v>
                </c:pt>
                <c:pt idx="241">
                  <c:v>0.46096654275092935</c:v>
                </c:pt>
                <c:pt idx="242">
                  <c:v>0.45925925925925926</c:v>
                </c:pt>
                <c:pt idx="243">
                  <c:v>0.45756457564575648</c:v>
                </c:pt>
                <c:pt idx="244">
                  <c:v>0.45588235294117646</c:v>
                </c:pt>
                <c:pt idx="245">
                  <c:v>0.45421245421245421</c:v>
                </c:pt>
                <c:pt idx="246">
                  <c:v>0.45255474452554739</c:v>
                </c:pt>
                <c:pt idx="247">
                  <c:v>0.45090909090909093</c:v>
                </c:pt>
                <c:pt idx="248">
                  <c:v>0.44927536231884058</c:v>
                </c:pt>
                <c:pt idx="249">
                  <c:v>0.44765342960288812</c:v>
                </c:pt>
                <c:pt idx="250">
                  <c:v>0.4460431654676259</c:v>
                </c:pt>
                <c:pt idx="251">
                  <c:v>0.44444444444444448</c:v>
                </c:pt>
                <c:pt idx="252">
                  <c:v>0.44285714285714284</c:v>
                </c:pt>
                <c:pt idx="253">
                  <c:v>0.44128113879003555</c:v>
                </c:pt>
                <c:pt idx="254">
                  <c:v>0.43971631205673761</c:v>
                </c:pt>
                <c:pt idx="255">
                  <c:v>0.43816254416961131</c:v>
                </c:pt>
                <c:pt idx="256">
                  <c:v>0.43661971830985913</c:v>
                </c:pt>
                <c:pt idx="257">
                  <c:v>0.43508771929824558</c:v>
                </c:pt>
                <c:pt idx="258">
                  <c:v>0.43356643356643354</c:v>
                </c:pt>
                <c:pt idx="259">
                  <c:v>0.43205574912891986</c:v>
                </c:pt>
                <c:pt idx="260">
                  <c:v>0.43055555555555558</c:v>
                </c:pt>
                <c:pt idx="261">
                  <c:v>0.4290657439446367</c:v>
                </c:pt>
                <c:pt idx="262">
                  <c:v>0.42758620689655175</c:v>
                </c:pt>
                <c:pt idx="263">
                  <c:v>0.42611683848797249</c:v>
                </c:pt>
                <c:pt idx="264">
                  <c:v>0.42465753424657537</c:v>
                </c:pt>
                <c:pt idx="265">
                  <c:v>0.42320819112627983</c:v>
                </c:pt>
                <c:pt idx="266">
                  <c:v>0.42176870748299317</c:v>
                </c:pt>
                <c:pt idx="267">
                  <c:v>0.42033898305084744</c:v>
                </c:pt>
                <c:pt idx="268">
                  <c:v>0.41891891891891891</c:v>
                </c:pt>
                <c:pt idx="269">
                  <c:v>0.4175084175084175</c:v>
                </c:pt>
                <c:pt idx="270">
                  <c:v>0.41610738255033558</c:v>
                </c:pt>
                <c:pt idx="271">
                  <c:v>0.41471571906354515</c:v>
                </c:pt>
                <c:pt idx="272">
                  <c:v>0.41333333333333333</c:v>
                </c:pt>
                <c:pt idx="273">
                  <c:v>0.41196013289036543</c:v>
                </c:pt>
                <c:pt idx="274">
                  <c:v>0.41059602649006621</c:v>
                </c:pt>
                <c:pt idx="275">
                  <c:v>0.40924092409240925</c:v>
                </c:pt>
                <c:pt idx="276">
                  <c:v>0.40789473684210525</c:v>
                </c:pt>
                <c:pt idx="277">
                  <c:v>0.40655737704918032</c:v>
                </c:pt>
                <c:pt idx="278">
                  <c:v>0.40522875816993464</c:v>
                </c:pt>
                <c:pt idx="279">
                  <c:v>0.40390879478827363</c:v>
                </c:pt>
                <c:pt idx="280">
                  <c:v>0.40259740259740262</c:v>
                </c:pt>
                <c:pt idx="281">
                  <c:v>0.40129449838187703</c:v>
                </c:pt>
                <c:pt idx="282">
                  <c:v>0.4</c:v>
                </c:pt>
                <c:pt idx="283">
                  <c:v>0.39871382636655944</c:v>
                </c:pt>
                <c:pt idx="284">
                  <c:v>0.39743589743589741</c:v>
                </c:pt>
                <c:pt idx="285">
                  <c:v>0.39616613418530355</c:v>
                </c:pt>
                <c:pt idx="286">
                  <c:v>0.39490445859872614</c:v>
                </c:pt>
                <c:pt idx="287">
                  <c:v>0.39365079365079364</c:v>
                </c:pt>
                <c:pt idx="288">
                  <c:v>0.39240506329113922</c:v>
                </c:pt>
                <c:pt idx="289">
                  <c:v>0.39116719242902209</c:v>
                </c:pt>
                <c:pt idx="290">
                  <c:v>0.38993710691823902</c:v>
                </c:pt>
                <c:pt idx="291">
                  <c:v>0.38871473354231972</c:v>
                </c:pt>
                <c:pt idx="292">
                  <c:v>0.38750000000000001</c:v>
                </c:pt>
                <c:pt idx="293">
                  <c:v>0.38629283489096572</c:v>
                </c:pt>
                <c:pt idx="294">
                  <c:v>0.38509316770186336</c:v>
                </c:pt>
                <c:pt idx="295">
                  <c:v>0.38390092879256965</c:v>
                </c:pt>
                <c:pt idx="296">
                  <c:v>0.38271604938271603</c:v>
                </c:pt>
                <c:pt idx="297">
                  <c:v>0.38153846153846155</c:v>
                </c:pt>
                <c:pt idx="298">
                  <c:v>0.38036809815950917</c:v>
                </c:pt>
                <c:pt idx="299">
                  <c:v>0.37920489296636084</c:v>
                </c:pt>
                <c:pt idx="300">
                  <c:v>0.37804878048780488</c:v>
                </c:pt>
                <c:pt idx="301">
                  <c:v>0.37689969604863222</c:v>
                </c:pt>
                <c:pt idx="302">
                  <c:v>0.37575757575757573</c:v>
                </c:pt>
                <c:pt idx="303">
                  <c:v>0.37462235649546827</c:v>
                </c:pt>
                <c:pt idx="304">
                  <c:v>0.37349397590361444</c:v>
                </c:pt>
                <c:pt idx="305">
                  <c:v>0.37237237237237236</c:v>
                </c:pt>
                <c:pt idx="306">
                  <c:v>0.3712574850299401</c:v>
                </c:pt>
                <c:pt idx="307">
                  <c:v>0.37014925373134328</c:v>
                </c:pt>
                <c:pt idx="308">
                  <c:v>0.36904761904761907</c:v>
                </c:pt>
                <c:pt idx="309">
                  <c:v>0.36795252225519287</c:v>
                </c:pt>
                <c:pt idx="310">
                  <c:v>0.36686390532544377</c:v>
                </c:pt>
                <c:pt idx="311">
                  <c:v>0.36578171091445427</c:v>
                </c:pt>
                <c:pt idx="312">
                  <c:v>0.36470588235294121</c:v>
                </c:pt>
                <c:pt idx="313">
                  <c:v>0.36363636363636359</c:v>
                </c:pt>
                <c:pt idx="314">
                  <c:v>0.36257309941520466</c:v>
                </c:pt>
                <c:pt idx="315">
                  <c:v>0.36151603498542273</c:v>
                </c:pt>
                <c:pt idx="316">
                  <c:v>0.3604651162790698</c:v>
                </c:pt>
                <c:pt idx="317">
                  <c:v>0.35942028985507246</c:v>
                </c:pt>
                <c:pt idx="318">
                  <c:v>0.3583815028901734</c:v>
                </c:pt>
                <c:pt idx="319">
                  <c:v>0.35734870317002881</c:v>
                </c:pt>
                <c:pt idx="320">
                  <c:v>0.35632183908045978</c:v>
                </c:pt>
                <c:pt idx="321">
                  <c:v>0.35530085959885388</c:v>
                </c:pt>
                <c:pt idx="322">
                  <c:v>0.35428571428571426</c:v>
                </c:pt>
                <c:pt idx="323">
                  <c:v>0.35327635327635332</c:v>
                </c:pt>
                <c:pt idx="324">
                  <c:v>0.35227272727272729</c:v>
                </c:pt>
                <c:pt idx="325">
                  <c:v>0.35127478753541075</c:v>
                </c:pt>
                <c:pt idx="326">
                  <c:v>0.35028248587570621</c:v>
                </c:pt>
                <c:pt idx="327">
                  <c:v>0.3492957746478873</c:v>
                </c:pt>
                <c:pt idx="328">
                  <c:v>0.348314606741573</c:v>
                </c:pt>
                <c:pt idx="329">
                  <c:v>0.34733893557422968</c:v>
                </c:pt>
                <c:pt idx="330">
                  <c:v>0.34636871508379885</c:v>
                </c:pt>
                <c:pt idx="331">
                  <c:v>0.34540389972144847</c:v>
                </c:pt>
                <c:pt idx="332">
                  <c:v>0.34444444444444444</c:v>
                </c:pt>
                <c:pt idx="333">
                  <c:v>0.34349030470914127</c:v>
                </c:pt>
                <c:pt idx="334">
                  <c:v>0.34254143646408841</c:v>
                </c:pt>
                <c:pt idx="335">
                  <c:v>0.3415977961432507</c:v>
                </c:pt>
                <c:pt idx="336">
                  <c:v>0.34065934065934067</c:v>
                </c:pt>
                <c:pt idx="337">
                  <c:v>0.33972602739726027</c:v>
                </c:pt>
                <c:pt idx="338">
                  <c:v>0.33879781420765026</c:v>
                </c:pt>
                <c:pt idx="339">
                  <c:v>0.33787465940054495</c:v>
                </c:pt>
                <c:pt idx="340">
                  <c:v>0.33695652173913043</c:v>
                </c:pt>
                <c:pt idx="341">
                  <c:v>0.33604336043360433</c:v>
                </c:pt>
                <c:pt idx="342">
                  <c:v>0.33513513513513515</c:v>
                </c:pt>
                <c:pt idx="343">
                  <c:v>0.33423180592991913</c:v>
                </c:pt>
                <c:pt idx="344">
                  <c:v>0.33333333333333331</c:v>
                </c:pt>
                <c:pt idx="345">
                  <c:v>0.33243967828418231</c:v>
                </c:pt>
                <c:pt idx="346">
                  <c:v>0.33155080213903743</c:v>
                </c:pt>
                <c:pt idx="347">
                  <c:v>0.33066666666666666</c:v>
                </c:pt>
                <c:pt idx="348">
                  <c:v>0.32978723404255317</c:v>
                </c:pt>
                <c:pt idx="349">
                  <c:v>0.32891246684350128</c:v>
                </c:pt>
                <c:pt idx="350">
                  <c:v>0.32804232804232802</c:v>
                </c:pt>
                <c:pt idx="351">
                  <c:v>0.32717678100263853</c:v>
                </c:pt>
                <c:pt idx="352">
                  <c:v>0.32631578947368423</c:v>
                </c:pt>
                <c:pt idx="353">
                  <c:v>0.32545931758530183</c:v>
                </c:pt>
                <c:pt idx="354">
                  <c:v>0.32460732984293189</c:v>
                </c:pt>
                <c:pt idx="355">
                  <c:v>0.32375979112271541</c:v>
                </c:pt>
                <c:pt idx="356">
                  <c:v>0.32291666666666669</c:v>
                </c:pt>
                <c:pt idx="357">
                  <c:v>0.32207792207792207</c:v>
                </c:pt>
                <c:pt idx="358">
                  <c:v>0.32124352331606215</c:v>
                </c:pt>
                <c:pt idx="359">
                  <c:v>0.32041343669250644</c:v>
                </c:pt>
                <c:pt idx="360">
                  <c:v>0.31958762886597941</c:v>
                </c:pt>
                <c:pt idx="361">
                  <c:v>0.31876606683804626</c:v>
                </c:pt>
                <c:pt idx="362">
                  <c:v>0.31794871794871798</c:v>
                </c:pt>
                <c:pt idx="363">
                  <c:v>0.31713554987212272</c:v>
                </c:pt>
                <c:pt idx="364">
                  <c:v>0.31632653061224492</c:v>
                </c:pt>
                <c:pt idx="365">
                  <c:v>0.31552162849872778</c:v>
                </c:pt>
                <c:pt idx="366">
                  <c:v>0.31472081218274112</c:v>
                </c:pt>
                <c:pt idx="367">
                  <c:v>0.31392405063291134</c:v>
                </c:pt>
                <c:pt idx="368">
                  <c:v>0.31313131313131309</c:v>
                </c:pt>
                <c:pt idx="369">
                  <c:v>0.31234256926952142</c:v>
                </c:pt>
                <c:pt idx="370">
                  <c:v>0.31155778894472363</c:v>
                </c:pt>
                <c:pt idx="371">
                  <c:v>0.31077694235588976</c:v>
                </c:pt>
                <c:pt idx="372">
                  <c:v>0.31</c:v>
                </c:pt>
              </c:numCache>
            </c:numRef>
          </c:xVal>
          <c:yVal>
            <c:numRef>
              <c:f>Sheet1!$G$4:$G$376</c:f>
              <c:numCache>
                <c:formatCode>General</c:formatCode>
                <c:ptCount val="373"/>
                <c:pt idx="0">
                  <c:v>4.0053352866413043E-22</c:v>
                </c:pt>
                <c:pt idx="1">
                  <c:v>5.0598651416783766E-8</c:v>
                </c:pt>
                <c:pt idx="2">
                  <c:v>8.5240275290826076E-3</c:v>
                </c:pt>
                <c:pt idx="3">
                  <c:v>0.42259140378068016</c:v>
                </c:pt>
                <c:pt idx="4">
                  <c:v>1.6912733287881001</c:v>
                </c:pt>
                <c:pt idx="5">
                  <c:v>3.8571465624281447</c:v>
                </c:pt>
                <c:pt idx="6">
                  <c:v>4.0774907865664947</c:v>
                </c:pt>
                <c:pt idx="7">
                  <c:v>4.2602507570827273</c:v>
                </c:pt>
                <c:pt idx="8">
                  <c:v>4.7926551676139031</c:v>
                </c:pt>
                <c:pt idx="9">
                  <c:v>6.0069059565538527</c:v>
                </c:pt>
                <c:pt idx="10">
                  <c:v>5.5351458398888651</c:v>
                </c:pt>
                <c:pt idx="11">
                  <c:v>6.2499127738546516</c:v>
                </c:pt>
                <c:pt idx="12">
                  <c:v>8.6734128114858038</c:v>
                </c:pt>
                <c:pt idx="13">
                  <c:v>8.1031885660690683</c:v>
                </c:pt>
                <c:pt idx="14">
                  <c:v>8.6167370684935936</c:v>
                </c:pt>
                <c:pt idx="15">
                  <c:v>6.6600824601300266</c:v>
                </c:pt>
                <c:pt idx="16">
                  <c:v>10.202629586416357</c:v>
                </c:pt>
                <c:pt idx="17">
                  <c:v>11.698272179289615</c:v>
                </c:pt>
                <c:pt idx="18">
                  <c:v>11.383430998656817</c:v>
                </c:pt>
                <c:pt idx="19">
                  <c:v>11.138531097358179</c:v>
                </c:pt>
                <c:pt idx="20">
                  <c:v>11.862286206653838</c:v>
                </c:pt>
                <c:pt idx="21">
                  <c:v>11.801711411287739</c:v>
                </c:pt>
                <c:pt idx="22">
                  <c:v>11.151703374335947</c:v>
                </c:pt>
                <c:pt idx="23">
                  <c:v>11.085475439598303</c:v>
                </c:pt>
                <c:pt idx="24">
                  <c:v>10.823548811252614</c:v>
                </c:pt>
                <c:pt idx="25">
                  <c:v>10.885049712652609</c:v>
                </c:pt>
                <c:pt idx="26">
                  <c:v>10.363264380993138</c:v>
                </c:pt>
                <c:pt idx="27">
                  <c:v>10.677098360492749</c:v>
                </c:pt>
                <c:pt idx="28">
                  <c:v>10.136498154846869</c:v>
                </c:pt>
                <c:pt idx="29">
                  <c:v>10.104656975061413</c:v>
                </c:pt>
                <c:pt idx="30">
                  <c:v>10.158523583814192</c:v>
                </c:pt>
                <c:pt idx="31">
                  <c:v>9.1940295627644968</c:v>
                </c:pt>
                <c:pt idx="32">
                  <c:v>9.8104471986391335</c:v>
                </c:pt>
                <c:pt idx="33">
                  <c:v>9.6825261671161726</c:v>
                </c:pt>
                <c:pt idx="34">
                  <c:v>9.6338009876584145</c:v>
                </c:pt>
                <c:pt idx="35">
                  <c:v>9.022053618551924</c:v>
                </c:pt>
                <c:pt idx="36">
                  <c:v>9.2101974927100603</c:v>
                </c:pt>
                <c:pt idx="37">
                  <c:v>8.6538932210865553</c:v>
                </c:pt>
                <c:pt idx="38">
                  <c:v>8.8278308557509675</c:v>
                </c:pt>
                <c:pt idx="39">
                  <c:v>8.8759526876700008</c:v>
                </c:pt>
                <c:pt idx="40">
                  <c:v>8.6547252568052784</c:v>
                </c:pt>
                <c:pt idx="41">
                  <c:v>7.2567925271652616</c:v>
                </c:pt>
                <c:pt idx="42">
                  <c:v>7.7991184365240471</c:v>
                </c:pt>
                <c:pt idx="43">
                  <c:v>7.9384195433304523</c:v>
                </c:pt>
                <c:pt idx="44">
                  <c:v>5.8820546178243411</c:v>
                </c:pt>
                <c:pt idx="45">
                  <c:v>6.6715032451533185</c:v>
                </c:pt>
                <c:pt idx="46">
                  <c:v>7.1402531928277373</c:v>
                </c:pt>
                <c:pt idx="47">
                  <c:v>7.1556815354677719</c:v>
                </c:pt>
                <c:pt idx="48">
                  <c:v>1.5274774472409713</c:v>
                </c:pt>
                <c:pt idx="49">
                  <c:v>6.5988769070816469</c:v>
                </c:pt>
                <c:pt idx="50">
                  <c:v>6.5487406728962325</c:v>
                </c:pt>
                <c:pt idx="51">
                  <c:v>6.0782155534983424</c:v>
                </c:pt>
                <c:pt idx="52">
                  <c:v>5.9142655912625619</c:v>
                </c:pt>
                <c:pt idx="53">
                  <c:v>5.7627856224446941</c:v>
                </c:pt>
                <c:pt idx="54">
                  <c:v>4.6549566621596776</c:v>
                </c:pt>
                <c:pt idx="55">
                  <c:v>4.8953104532871849</c:v>
                </c:pt>
                <c:pt idx="56">
                  <c:v>5.3704126611841367</c:v>
                </c:pt>
                <c:pt idx="57">
                  <c:v>4.674722132899972</c:v>
                </c:pt>
                <c:pt idx="58">
                  <c:v>5.1126087454961802</c:v>
                </c:pt>
                <c:pt idx="59">
                  <c:v>4.9510508454041737</c:v>
                </c:pt>
                <c:pt idx="60">
                  <c:v>4.7545382002845482</c:v>
                </c:pt>
                <c:pt idx="61">
                  <c:v>4.6229462369020009</c:v>
                </c:pt>
                <c:pt idx="62">
                  <c:v>3.6734944647246164</c:v>
                </c:pt>
                <c:pt idx="63">
                  <c:v>3.0546578431332407</c:v>
                </c:pt>
                <c:pt idx="64">
                  <c:v>3.5966279882914365</c:v>
                </c:pt>
                <c:pt idx="65">
                  <c:v>2.0639262325639676</c:v>
                </c:pt>
                <c:pt idx="66">
                  <c:v>2.2268180659442054</c:v>
                </c:pt>
                <c:pt idx="67">
                  <c:v>0.68666869848808687</c:v>
                </c:pt>
                <c:pt idx="68">
                  <c:v>1.9376447817584661</c:v>
                </c:pt>
                <c:pt idx="69">
                  <c:v>2.8871169899008731</c:v>
                </c:pt>
                <c:pt idx="70">
                  <c:v>2.716626789002405</c:v>
                </c:pt>
                <c:pt idx="71">
                  <c:v>3.24827790715627</c:v>
                </c:pt>
                <c:pt idx="72">
                  <c:v>3.2200658141591676</c:v>
                </c:pt>
                <c:pt idx="73">
                  <c:v>3.1083882932143116</c:v>
                </c:pt>
                <c:pt idx="74">
                  <c:v>2.981485329567847</c:v>
                </c:pt>
                <c:pt idx="75">
                  <c:v>2.9064114603044859</c:v>
                </c:pt>
                <c:pt idx="76">
                  <c:v>2.7889448035065736</c:v>
                </c:pt>
                <c:pt idx="77">
                  <c:v>2.6809078848541694</c:v>
                </c:pt>
                <c:pt idx="78">
                  <c:v>2.5679030804192258</c:v>
                </c:pt>
                <c:pt idx="79">
                  <c:v>2.4077361234702503</c:v>
                </c:pt>
                <c:pt idx="80">
                  <c:v>2.3440901755989203</c:v>
                </c:pt>
                <c:pt idx="81">
                  <c:v>2.1496949235217708</c:v>
                </c:pt>
                <c:pt idx="82">
                  <c:v>1.8514976199722728</c:v>
                </c:pt>
                <c:pt idx="83">
                  <c:v>1.7984652365058962</c:v>
                </c:pt>
                <c:pt idx="84">
                  <c:v>0.52470021390837185</c:v>
                </c:pt>
                <c:pt idx="85">
                  <c:v>0.25697192862629376</c:v>
                </c:pt>
                <c:pt idx="86">
                  <c:v>0.91757142345897158</c:v>
                </c:pt>
                <c:pt idx="87">
                  <c:v>0.42910174268025836</c:v>
                </c:pt>
                <c:pt idx="88">
                  <c:v>0.99433490911605216</c:v>
                </c:pt>
                <c:pt idx="89">
                  <c:v>1.5661517811877519</c:v>
                </c:pt>
                <c:pt idx="90">
                  <c:v>1.4795448912836808</c:v>
                </c:pt>
                <c:pt idx="91">
                  <c:v>1.5261508125116765</c:v>
                </c:pt>
                <c:pt idx="92">
                  <c:v>1.4540351302802379</c:v>
                </c:pt>
                <c:pt idx="93">
                  <c:v>1.4448752766251671</c:v>
                </c:pt>
                <c:pt idx="94">
                  <c:v>1.4338205548800729</c:v>
                </c:pt>
                <c:pt idx="95">
                  <c:v>1.4139041661599994</c:v>
                </c:pt>
                <c:pt idx="96">
                  <c:v>1.3900222270846168</c:v>
                </c:pt>
                <c:pt idx="97">
                  <c:v>1.3528548022728537</c:v>
                </c:pt>
                <c:pt idx="98">
                  <c:v>1.2515714834893708</c:v>
                </c:pt>
                <c:pt idx="99">
                  <c:v>1.1028239329470002</c:v>
                </c:pt>
                <c:pt idx="100">
                  <c:v>1.1773529242382275</c:v>
                </c:pt>
                <c:pt idx="101">
                  <c:v>1.1282797657094148</c:v>
                </c:pt>
                <c:pt idx="102">
                  <c:v>0.94499794822924721</c:v>
                </c:pt>
                <c:pt idx="103">
                  <c:v>0.78879759587187315</c:v>
                </c:pt>
                <c:pt idx="104">
                  <c:v>0.6629972011953631</c:v>
                </c:pt>
                <c:pt idx="105">
                  <c:v>0.57441337496078593</c:v>
                </c:pt>
                <c:pt idx="106">
                  <c:v>0.41220330808028427</c:v>
                </c:pt>
                <c:pt idx="107">
                  <c:v>3.8336694500884214E-2</c:v>
                </c:pt>
                <c:pt idx="108">
                  <c:v>4.9989873750213295E-6</c:v>
                </c:pt>
                <c:pt idx="109">
                  <c:v>6.6540150869913007E-7</c:v>
                </c:pt>
                <c:pt idx="110">
                  <c:v>1.8128678072350035E-4</c:v>
                </c:pt>
                <c:pt idx="111">
                  <c:v>1.0680691684342317E-3</c:v>
                </c:pt>
                <c:pt idx="112">
                  <c:v>6.8453670832773733E-9</c:v>
                </c:pt>
                <c:pt idx="113">
                  <c:v>9.5718240580255876E-4</c:v>
                </c:pt>
                <c:pt idx="114">
                  <c:v>1.6501740080872331E-2</c:v>
                </c:pt>
                <c:pt idx="115">
                  <c:v>0.11939338715244789</c:v>
                </c:pt>
                <c:pt idx="116">
                  <c:v>7.4505571026552309E-2</c:v>
                </c:pt>
                <c:pt idx="117">
                  <c:v>5.0017024389455801E-2</c:v>
                </c:pt>
                <c:pt idx="118">
                  <c:v>0.15101349358772825</c:v>
                </c:pt>
                <c:pt idx="119">
                  <c:v>8.5004353427969928E-2</c:v>
                </c:pt>
                <c:pt idx="120">
                  <c:v>0.1003142161279407</c:v>
                </c:pt>
                <c:pt idx="121">
                  <c:v>0.27922388864397585</c:v>
                </c:pt>
                <c:pt idx="122">
                  <c:v>0.38614161383106965</c:v>
                </c:pt>
                <c:pt idx="123">
                  <c:v>0.40146258655964312</c:v>
                </c:pt>
                <c:pt idx="124">
                  <c:v>0.37751390621754399</c:v>
                </c:pt>
                <c:pt idx="125">
                  <c:v>0.34978084197195025</c:v>
                </c:pt>
                <c:pt idx="126">
                  <c:v>0.34802302459972767</c:v>
                </c:pt>
                <c:pt idx="127">
                  <c:v>0.33925729312720937</c:v>
                </c:pt>
                <c:pt idx="128">
                  <c:v>0.31887112049694549</c:v>
                </c:pt>
                <c:pt idx="129">
                  <c:v>0.27642683757434428</c:v>
                </c:pt>
                <c:pt idx="130">
                  <c:v>0.26584400821202164</c:v>
                </c:pt>
                <c:pt idx="131">
                  <c:v>0.24902139752988453</c:v>
                </c:pt>
                <c:pt idx="132">
                  <c:v>0.23170491769306736</c:v>
                </c:pt>
                <c:pt idx="133">
                  <c:v>0.19940311774364042</c:v>
                </c:pt>
                <c:pt idx="134">
                  <c:v>0.20156949222608908</c:v>
                </c:pt>
                <c:pt idx="135">
                  <c:v>0.18988003913884724</c:v>
                </c:pt>
                <c:pt idx="136">
                  <c:v>0.16048817463726467</c:v>
                </c:pt>
                <c:pt idx="137">
                  <c:v>0.15527359756268119</c:v>
                </c:pt>
                <c:pt idx="138">
                  <c:v>0.14125922907387756</c:v>
                </c:pt>
                <c:pt idx="139">
                  <c:v>0.12763784743623618</c:v>
                </c:pt>
                <c:pt idx="140">
                  <c:v>0.10669779527781796</c:v>
                </c:pt>
                <c:pt idx="141">
                  <c:v>9.4865939196221757E-2</c:v>
                </c:pt>
                <c:pt idx="142">
                  <c:v>8.0993730416474799E-2</c:v>
                </c:pt>
                <c:pt idx="143">
                  <c:v>6.5522407373816149E-2</c:v>
                </c:pt>
                <c:pt idx="144">
                  <c:v>5.4587381995274985E-2</c:v>
                </c:pt>
                <c:pt idx="145">
                  <c:v>4.0937049407186593E-2</c:v>
                </c:pt>
                <c:pt idx="146">
                  <c:v>3.0004862357120434E-2</c:v>
                </c:pt>
                <c:pt idx="147">
                  <c:v>2.0151321222718118E-2</c:v>
                </c:pt>
                <c:pt idx="148">
                  <c:v>1.037887518760677E-2</c:v>
                </c:pt>
                <c:pt idx="149">
                  <c:v>1.1492797471462661E-3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</c:numCache>
            </c:numRef>
          </c:yVal>
          <c:smooth val="1"/>
        </c:ser>
        <c:ser>
          <c:idx val="3"/>
          <c:order val="2"/>
          <c:tx>
            <c:strRef>
              <c:f>Sheet1!$F$2</c:f>
              <c:strCache>
                <c:ptCount val="1"/>
                <c:pt idx="0">
                  <c:v>loss E&lt;Eg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xVal>
            <c:numRef>
              <c:f>Sheet1!$C$4:$C$376</c:f>
              <c:numCache>
                <c:formatCode>General</c:formatCode>
                <c:ptCount val="373"/>
                <c:pt idx="0">
                  <c:v>4.4285714285714288</c:v>
                </c:pt>
                <c:pt idx="1">
                  <c:v>4.2758620689655178</c:v>
                </c:pt>
                <c:pt idx="2">
                  <c:v>4.1333333333333337</c:v>
                </c:pt>
                <c:pt idx="3">
                  <c:v>4</c:v>
                </c:pt>
                <c:pt idx="4">
                  <c:v>3.875</c:v>
                </c:pt>
                <c:pt idx="5">
                  <c:v>3.7575757575757578</c:v>
                </c:pt>
                <c:pt idx="6">
                  <c:v>3.6470588235294117</c:v>
                </c:pt>
                <c:pt idx="7">
                  <c:v>3.5428571428571427</c:v>
                </c:pt>
                <c:pt idx="8">
                  <c:v>3.4444444444444446</c:v>
                </c:pt>
                <c:pt idx="9">
                  <c:v>3.3513513513513513</c:v>
                </c:pt>
                <c:pt idx="10">
                  <c:v>3.263157894736842</c:v>
                </c:pt>
                <c:pt idx="11">
                  <c:v>3.1794871794871793</c:v>
                </c:pt>
                <c:pt idx="12">
                  <c:v>3.1</c:v>
                </c:pt>
                <c:pt idx="13">
                  <c:v>3.024390243902439</c:v>
                </c:pt>
                <c:pt idx="14">
                  <c:v>2.9523809523809526</c:v>
                </c:pt>
                <c:pt idx="15">
                  <c:v>2.8837209302325584</c:v>
                </c:pt>
                <c:pt idx="16">
                  <c:v>2.8181818181818183</c:v>
                </c:pt>
                <c:pt idx="17">
                  <c:v>2.7555555555555555</c:v>
                </c:pt>
                <c:pt idx="18">
                  <c:v>2.6956521739130435</c:v>
                </c:pt>
                <c:pt idx="19">
                  <c:v>2.6382978723404253</c:v>
                </c:pt>
                <c:pt idx="20">
                  <c:v>2.5833333333333335</c:v>
                </c:pt>
                <c:pt idx="21">
                  <c:v>2.5306122448979593</c:v>
                </c:pt>
                <c:pt idx="22">
                  <c:v>2.48</c:v>
                </c:pt>
                <c:pt idx="23">
                  <c:v>2.4313725490196076</c:v>
                </c:pt>
                <c:pt idx="24">
                  <c:v>2.3846153846153846</c:v>
                </c:pt>
                <c:pt idx="25">
                  <c:v>2.3396226415094339</c:v>
                </c:pt>
                <c:pt idx="26">
                  <c:v>2.2962962962962963</c:v>
                </c:pt>
                <c:pt idx="27">
                  <c:v>2.2545454545454544</c:v>
                </c:pt>
                <c:pt idx="28">
                  <c:v>2.2142857142857144</c:v>
                </c:pt>
                <c:pt idx="29">
                  <c:v>2.1754385964912282</c:v>
                </c:pt>
                <c:pt idx="30">
                  <c:v>2.1379310344827589</c:v>
                </c:pt>
                <c:pt idx="31">
                  <c:v>2.1016949152542375</c:v>
                </c:pt>
                <c:pt idx="32">
                  <c:v>2.0666666666666669</c:v>
                </c:pt>
                <c:pt idx="33">
                  <c:v>2.0327868852459017</c:v>
                </c:pt>
                <c:pt idx="34">
                  <c:v>2</c:v>
                </c:pt>
                <c:pt idx="35">
                  <c:v>1.9682539682539684</c:v>
                </c:pt>
                <c:pt idx="36">
                  <c:v>1.9375</c:v>
                </c:pt>
                <c:pt idx="37">
                  <c:v>1.9076923076923078</c:v>
                </c:pt>
                <c:pt idx="38">
                  <c:v>1.8787878787878789</c:v>
                </c:pt>
                <c:pt idx="39">
                  <c:v>1.8507462686567164</c:v>
                </c:pt>
                <c:pt idx="40">
                  <c:v>1.8235294117647058</c:v>
                </c:pt>
                <c:pt idx="41">
                  <c:v>1.7971014492753623</c:v>
                </c:pt>
                <c:pt idx="42">
                  <c:v>1.7714285714285714</c:v>
                </c:pt>
                <c:pt idx="43">
                  <c:v>1.7464788732394365</c:v>
                </c:pt>
                <c:pt idx="44">
                  <c:v>1.7222222222222223</c:v>
                </c:pt>
                <c:pt idx="45">
                  <c:v>1.6986301369863015</c:v>
                </c:pt>
                <c:pt idx="46">
                  <c:v>1.6756756756756757</c:v>
                </c:pt>
                <c:pt idx="47">
                  <c:v>1.6533333333333333</c:v>
                </c:pt>
                <c:pt idx="48">
                  <c:v>1.631578947368421</c:v>
                </c:pt>
                <c:pt idx="49">
                  <c:v>1.6103896103896105</c:v>
                </c:pt>
                <c:pt idx="50">
                  <c:v>1.5897435897435896</c:v>
                </c:pt>
                <c:pt idx="51">
                  <c:v>1.5696202531645569</c:v>
                </c:pt>
                <c:pt idx="52">
                  <c:v>1.55</c:v>
                </c:pt>
                <c:pt idx="53">
                  <c:v>1.5308641975308641</c:v>
                </c:pt>
                <c:pt idx="54">
                  <c:v>1.5121951219512195</c:v>
                </c:pt>
                <c:pt idx="55">
                  <c:v>1.4939759036144578</c:v>
                </c:pt>
                <c:pt idx="56">
                  <c:v>1.4761904761904763</c:v>
                </c:pt>
                <c:pt idx="57">
                  <c:v>1.4588235294117649</c:v>
                </c:pt>
                <c:pt idx="58">
                  <c:v>1.4418604651162792</c:v>
                </c:pt>
                <c:pt idx="59">
                  <c:v>1.4252873563218391</c:v>
                </c:pt>
                <c:pt idx="60">
                  <c:v>1.4090909090909092</c:v>
                </c:pt>
                <c:pt idx="61">
                  <c:v>1.393258426966292</c:v>
                </c:pt>
                <c:pt idx="62">
                  <c:v>1.3777777777777778</c:v>
                </c:pt>
                <c:pt idx="63">
                  <c:v>1.3626373626373627</c:v>
                </c:pt>
                <c:pt idx="64">
                  <c:v>1.3478260869565217</c:v>
                </c:pt>
                <c:pt idx="65">
                  <c:v>1.3333333333333333</c:v>
                </c:pt>
                <c:pt idx="66">
                  <c:v>1.3191489361702127</c:v>
                </c:pt>
                <c:pt idx="67">
                  <c:v>1.3052631578947369</c:v>
                </c:pt>
                <c:pt idx="68">
                  <c:v>1.2916666666666667</c:v>
                </c:pt>
                <c:pt idx="69">
                  <c:v>1.2783505154639176</c:v>
                </c:pt>
                <c:pt idx="70">
                  <c:v>1.2653061224489797</c:v>
                </c:pt>
                <c:pt idx="71">
                  <c:v>1.2525252525252524</c:v>
                </c:pt>
                <c:pt idx="72">
                  <c:v>1.24</c:v>
                </c:pt>
                <c:pt idx="73">
                  <c:v>1.2277227722772277</c:v>
                </c:pt>
                <c:pt idx="74">
                  <c:v>1.2156862745098038</c:v>
                </c:pt>
                <c:pt idx="75">
                  <c:v>1.203883495145631</c:v>
                </c:pt>
                <c:pt idx="76">
                  <c:v>1.1923076923076923</c:v>
                </c:pt>
                <c:pt idx="77">
                  <c:v>1.1809523809523808</c:v>
                </c:pt>
                <c:pt idx="78">
                  <c:v>1.1698113207547169</c:v>
                </c:pt>
                <c:pt idx="79">
                  <c:v>1.1588785046728971</c:v>
                </c:pt>
                <c:pt idx="80">
                  <c:v>1.1481481481481481</c:v>
                </c:pt>
                <c:pt idx="81">
                  <c:v>1.1376146788990824</c:v>
                </c:pt>
                <c:pt idx="82">
                  <c:v>1.1272727272727272</c:v>
                </c:pt>
                <c:pt idx="83">
                  <c:v>1.1171171171171173</c:v>
                </c:pt>
                <c:pt idx="84">
                  <c:v>1.1071428571428572</c:v>
                </c:pt>
                <c:pt idx="85">
                  <c:v>1.0973451327433628</c:v>
                </c:pt>
                <c:pt idx="86">
                  <c:v>1.0877192982456141</c:v>
                </c:pt>
                <c:pt idx="87">
                  <c:v>1.0782608695652174</c:v>
                </c:pt>
                <c:pt idx="88">
                  <c:v>1.0689655172413794</c:v>
                </c:pt>
                <c:pt idx="89">
                  <c:v>1.0598290598290598</c:v>
                </c:pt>
                <c:pt idx="90">
                  <c:v>1.0508474576271187</c:v>
                </c:pt>
                <c:pt idx="91">
                  <c:v>1.0420168067226891</c:v>
                </c:pt>
                <c:pt idx="92">
                  <c:v>1.0333333333333334</c:v>
                </c:pt>
                <c:pt idx="93">
                  <c:v>1.024793388429752</c:v>
                </c:pt>
                <c:pt idx="94">
                  <c:v>1.0163934426229508</c:v>
                </c:pt>
                <c:pt idx="95">
                  <c:v>1.0081300813008129</c:v>
                </c:pt>
                <c:pt idx="96">
                  <c:v>1</c:v>
                </c:pt>
                <c:pt idx="97">
                  <c:v>0.99199999999999999</c:v>
                </c:pt>
                <c:pt idx="98">
                  <c:v>0.98412698412698418</c:v>
                </c:pt>
                <c:pt idx="99">
                  <c:v>0.97637795275590544</c:v>
                </c:pt>
                <c:pt idx="100">
                  <c:v>0.96875</c:v>
                </c:pt>
                <c:pt idx="101">
                  <c:v>0.96124031007751931</c:v>
                </c:pt>
                <c:pt idx="102">
                  <c:v>0.9538461538461539</c:v>
                </c:pt>
                <c:pt idx="103">
                  <c:v>0.94656488549618323</c:v>
                </c:pt>
                <c:pt idx="104">
                  <c:v>0.93939393939393945</c:v>
                </c:pt>
                <c:pt idx="105">
                  <c:v>0.93233082706766923</c:v>
                </c:pt>
                <c:pt idx="106">
                  <c:v>0.92537313432835822</c:v>
                </c:pt>
                <c:pt idx="107">
                  <c:v>0.91851851851851851</c:v>
                </c:pt>
                <c:pt idx="108">
                  <c:v>0.91176470588235292</c:v>
                </c:pt>
                <c:pt idx="109">
                  <c:v>0.90510948905109478</c:v>
                </c:pt>
                <c:pt idx="110">
                  <c:v>0.89855072463768115</c:v>
                </c:pt>
                <c:pt idx="111">
                  <c:v>0.8920863309352518</c:v>
                </c:pt>
                <c:pt idx="112">
                  <c:v>0.88571428571428568</c:v>
                </c:pt>
                <c:pt idx="113">
                  <c:v>0.87943262411347523</c:v>
                </c:pt>
                <c:pt idx="114">
                  <c:v>0.87323943661971826</c:v>
                </c:pt>
                <c:pt idx="115">
                  <c:v>0.86713286713286708</c:v>
                </c:pt>
                <c:pt idx="116">
                  <c:v>0.86111111111111116</c:v>
                </c:pt>
                <c:pt idx="117">
                  <c:v>0.85517241379310349</c:v>
                </c:pt>
                <c:pt idx="118">
                  <c:v>0.84931506849315075</c:v>
                </c:pt>
                <c:pt idx="119">
                  <c:v>0.84353741496598633</c:v>
                </c:pt>
                <c:pt idx="120">
                  <c:v>0.83783783783783783</c:v>
                </c:pt>
                <c:pt idx="121">
                  <c:v>0.83221476510067116</c:v>
                </c:pt>
                <c:pt idx="122">
                  <c:v>0.82666666666666666</c:v>
                </c:pt>
                <c:pt idx="123">
                  <c:v>0.82119205298013243</c:v>
                </c:pt>
                <c:pt idx="124">
                  <c:v>0.81578947368421051</c:v>
                </c:pt>
                <c:pt idx="125">
                  <c:v>0.81045751633986929</c:v>
                </c:pt>
                <c:pt idx="126">
                  <c:v>0.80519480519480524</c:v>
                </c:pt>
                <c:pt idx="127">
                  <c:v>0.8</c:v>
                </c:pt>
                <c:pt idx="128">
                  <c:v>0.79487179487179482</c:v>
                </c:pt>
                <c:pt idx="129">
                  <c:v>0.78980891719745228</c:v>
                </c:pt>
                <c:pt idx="130">
                  <c:v>0.78481012658227844</c:v>
                </c:pt>
                <c:pt idx="131">
                  <c:v>0.77987421383647804</c:v>
                </c:pt>
                <c:pt idx="132">
                  <c:v>0.77500000000000002</c:v>
                </c:pt>
                <c:pt idx="133">
                  <c:v>0.77018633540372672</c:v>
                </c:pt>
                <c:pt idx="134">
                  <c:v>0.76543209876543206</c:v>
                </c:pt>
                <c:pt idx="135">
                  <c:v>0.76073619631901834</c:v>
                </c:pt>
                <c:pt idx="136">
                  <c:v>0.75609756097560976</c:v>
                </c:pt>
                <c:pt idx="137">
                  <c:v>0.75151515151515147</c:v>
                </c:pt>
                <c:pt idx="138">
                  <c:v>0.74698795180722888</c:v>
                </c:pt>
                <c:pt idx="139">
                  <c:v>0.74251497005988021</c:v>
                </c:pt>
                <c:pt idx="140">
                  <c:v>0.73809523809523814</c:v>
                </c:pt>
                <c:pt idx="141">
                  <c:v>0.73372781065088755</c:v>
                </c:pt>
                <c:pt idx="142">
                  <c:v>0.72941176470588243</c:v>
                </c:pt>
                <c:pt idx="143">
                  <c:v>0.72514619883040932</c:v>
                </c:pt>
                <c:pt idx="144">
                  <c:v>0.72093023255813959</c:v>
                </c:pt>
                <c:pt idx="145">
                  <c:v>0.7167630057803468</c:v>
                </c:pt>
                <c:pt idx="146">
                  <c:v>0.71264367816091956</c:v>
                </c:pt>
                <c:pt idx="147">
                  <c:v>0.70857142857142852</c:v>
                </c:pt>
                <c:pt idx="148">
                  <c:v>0.70454545454545459</c:v>
                </c:pt>
                <c:pt idx="149">
                  <c:v>0.70056497175141241</c:v>
                </c:pt>
                <c:pt idx="150">
                  <c:v>0.69662921348314599</c:v>
                </c:pt>
                <c:pt idx="151">
                  <c:v>0.6927374301675977</c:v>
                </c:pt>
                <c:pt idx="152">
                  <c:v>0.68888888888888888</c:v>
                </c:pt>
                <c:pt idx="153">
                  <c:v>0.68508287292817682</c:v>
                </c:pt>
                <c:pt idx="154">
                  <c:v>0.68131868131868134</c:v>
                </c:pt>
                <c:pt idx="155">
                  <c:v>0.67759562841530052</c:v>
                </c:pt>
                <c:pt idx="156">
                  <c:v>0.67391304347826086</c:v>
                </c:pt>
                <c:pt idx="157">
                  <c:v>0.67027027027027031</c:v>
                </c:pt>
                <c:pt idx="158">
                  <c:v>0.66666666666666663</c:v>
                </c:pt>
                <c:pt idx="159">
                  <c:v>0.66310160427807485</c:v>
                </c:pt>
                <c:pt idx="160">
                  <c:v>0.65957446808510634</c:v>
                </c:pt>
                <c:pt idx="161">
                  <c:v>0.65608465608465605</c:v>
                </c:pt>
                <c:pt idx="162">
                  <c:v>0.65263157894736845</c:v>
                </c:pt>
                <c:pt idx="163">
                  <c:v>0.64921465968586378</c:v>
                </c:pt>
                <c:pt idx="164">
                  <c:v>0.64583333333333337</c:v>
                </c:pt>
                <c:pt idx="165">
                  <c:v>0.6424870466321243</c:v>
                </c:pt>
                <c:pt idx="166">
                  <c:v>0.63917525773195882</c:v>
                </c:pt>
                <c:pt idx="167">
                  <c:v>0.63589743589743597</c:v>
                </c:pt>
                <c:pt idx="168">
                  <c:v>0.63265306122448983</c:v>
                </c:pt>
                <c:pt idx="169">
                  <c:v>0.62944162436548223</c:v>
                </c:pt>
                <c:pt idx="170">
                  <c:v>0.62626262626262619</c:v>
                </c:pt>
                <c:pt idx="171">
                  <c:v>0.62311557788944727</c:v>
                </c:pt>
                <c:pt idx="172">
                  <c:v>0.62</c:v>
                </c:pt>
                <c:pt idx="173">
                  <c:v>0.61691542288557211</c:v>
                </c:pt>
                <c:pt idx="174">
                  <c:v>0.61386138613861385</c:v>
                </c:pt>
                <c:pt idx="175">
                  <c:v>0.61083743842364524</c:v>
                </c:pt>
                <c:pt idx="176">
                  <c:v>0.60784313725490191</c:v>
                </c:pt>
                <c:pt idx="177">
                  <c:v>0.60487804878048779</c:v>
                </c:pt>
                <c:pt idx="178">
                  <c:v>0.60194174757281549</c:v>
                </c:pt>
                <c:pt idx="179">
                  <c:v>0.59903381642512077</c:v>
                </c:pt>
                <c:pt idx="180">
                  <c:v>0.59615384615384615</c:v>
                </c:pt>
                <c:pt idx="181">
                  <c:v>0.59330143540669866</c:v>
                </c:pt>
                <c:pt idx="182">
                  <c:v>0.59047619047619038</c:v>
                </c:pt>
                <c:pt idx="183">
                  <c:v>0.58767772511848337</c:v>
                </c:pt>
                <c:pt idx="184">
                  <c:v>0.58490566037735847</c:v>
                </c:pt>
                <c:pt idx="185">
                  <c:v>0.5821596244131455</c:v>
                </c:pt>
                <c:pt idx="186">
                  <c:v>0.57943925233644855</c:v>
                </c:pt>
                <c:pt idx="187">
                  <c:v>0.57674418604651168</c:v>
                </c:pt>
                <c:pt idx="188">
                  <c:v>0.57407407407407407</c:v>
                </c:pt>
                <c:pt idx="189">
                  <c:v>0.57142857142857151</c:v>
                </c:pt>
                <c:pt idx="190">
                  <c:v>0.5688073394495412</c:v>
                </c:pt>
                <c:pt idx="191">
                  <c:v>0.56621004566210043</c:v>
                </c:pt>
                <c:pt idx="192">
                  <c:v>0.5636363636363636</c:v>
                </c:pt>
                <c:pt idx="193">
                  <c:v>0.56108597285067874</c:v>
                </c:pt>
                <c:pt idx="194">
                  <c:v>0.55855855855855863</c:v>
                </c:pt>
                <c:pt idx="195">
                  <c:v>0.55605381165919276</c:v>
                </c:pt>
                <c:pt idx="196">
                  <c:v>0.5535714285714286</c:v>
                </c:pt>
                <c:pt idx="197">
                  <c:v>0.55111111111111111</c:v>
                </c:pt>
                <c:pt idx="198">
                  <c:v>0.54867256637168138</c:v>
                </c:pt>
                <c:pt idx="199">
                  <c:v>0.54625550660792943</c:v>
                </c:pt>
                <c:pt idx="200">
                  <c:v>0.54385964912280704</c:v>
                </c:pt>
                <c:pt idx="201">
                  <c:v>0.54148471615720517</c:v>
                </c:pt>
                <c:pt idx="202">
                  <c:v>0.53913043478260869</c:v>
                </c:pt>
                <c:pt idx="203">
                  <c:v>0.53679653679653683</c:v>
                </c:pt>
                <c:pt idx="204">
                  <c:v>0.53448275862068972</c:v>
                </c:pt>
                <c:pt idx="205">
                  <c:v>0.53218884120171672</c:v>
                </c:pt>
                <c:pt idx="206">
                  <c:v>0.52991452991452992</c:v>
                </c:pt>
                <c:pt idx="207">
                  <c:v>0.52765957446808509</c:v>
                </c:pt>
                <c:pt idx="208">
                  <c:v>0.52542372881355937</c:v>
                </c:pt>
                <c:pt idx="209">
                  <c:v>0.52320675105485237</c:v>
                </c:pt>
                <c:pt idx="210">
                  <c:v>0.52100840336134457</c:v>
                </c:pt>
                <c:pt idx="211">
                  <c:v>0.51882845188284521</c:v>
                </c:pt>
                <c:pt idx="212">
                  <c:v>0.51666666666666672</c:v>
                </c:pt>
                <c:pt idx="213">
                  <c:v>0.51452282157676343</c:v>
                </c:pt>
                <c:pt idx="214">
                  <c:v>0.51239669421487599</c:v>
                </c:pt>
                <c:pt idx="215">
                  <c:v>0.51028806584362141</c:v>
                </c:pt>
                <c:pt idx="216">
                  <c:v>0.50819672131147542</c:v>
                </c:pt>
                <c:pt idx="217">
                  <c:v>0.5061224489795918</c:v>
                </c:pt>
                <c:pt idx="218">
                  <c:v>0.50406504065040647</c:v>
                </c:pt>
                <c:pt idx="219">
                  <c:v>0.50202429149797567</c:v>
                </c:pt>
                <c:pt idx="220">
                  <c:v>0.5</c:v>
                </c:pt>
                <c:pt idx="221">
                  <c:v>0.49799196787148592</c:v>
                </c:pt>
                <c:pt idx="222">
                  <c:v>0.496</c:v>
                </c:pt>
                <c:pt idx="223">
                  <c:v>0.49402390438247007</c:v>
                </c:pt>
                <c:pt idx="224">
                  <c:v>0.49206349206349209</c:v>
                </c:pt>
                <c:pt idx="225">
                  <c:v>0.49011857707509887</c:v>
                </c:pt>
                <c:pt idx="226">
                  <c:v>0.48818897637795272</c:v>
                </c:pt>
                <c:pt idx="227">
                  <c:v>0.48627450980392156</c:v>
                </c:pt>
                <c:pt idx="228">
                  <c:v>0.484375</c:v>
                </c:pt>
                <c:pt idx="229">
                  <c:v>0.48249027237354086</c:v>
                </c:pt>
                <c:pt idx="230">
                  <c:v>0.48062015503875966</c:v>
                </c:pt>
                <c:pt idx="231">
                  <c:v>0.47876447876447875</c:v>
                </c:pt>
                <c:pt idx="232">
                  <c:v>0.47692307692307695</c:v>
                </c:pt>
                <c:pt idx="233">
                  <c:v>0.47509578544061304</c:v>
                </c:pt>
                <c:pt idx="234">
                  <c:v>0.47328244274809161</c:v>
                </c:pt>
                <c:pt idx="235">
                  <c:v>0.47148288973384034</c:v>
                </c:pt>
                <c:pt idx="236">
                  <c:v>0.46969696969696972</c:v>
                </c:pt>
                <c:pt idx="237">
                  <c:v>0.46792452830188674</c:v>
                </c:pt>
                <c:pt idx="238">
                  <c:v>0.46616541353383462</c:v>
                </c:pt>
                <c:pt idx="239">
                  <c:v>0.46441947565543074</c:v>
                </c:pt>
                <c:pt idx="240">
                  <c:v>0.46268656716417911</c:v>
                </c:pt>
                <c:pt idx="241">
                  <c:v>0.46096654275092935</c:v>
                </c:pt>
                <c:pt idx="242">
                  <c:v>0.45925925925925926</c:v>
                </c:pt>
                <c:pt idx="243">
                  <c:v>0.45756457564575648</c:v>
                </c:pt>
                <c:pt idx="244">
                  <c:v>0.45588235294117646</c:v>
                </c:pt>
                <c:pt idx="245">
                  <c:v>0.45421245421245421</c:v>
                </c:pt>
                <c:pt idx="246">
                  <c:v>0.45255474452554739</c:v>
                </c:pt>
                <c:pt idx="247">
                  <c:v>0.45090909090909093</c:v>
                </c:pt>
                <c:pt idx="248">
                  <c:v>0.44927536231884058</c:v>
                </c:pt>
                <c:pt idx="249">
                  <c:v>0.44765342960288812</c:v>
                </c:pt>
                <c:pt idx="250">
                  <c:v>0.4460431654676259</c:v>
                </c:pt>
                <c:pt idx="251">
                  <c:v>0.44444444444444448</c:v>
                </c:pt>
                <c:pt idx="252">
                  <c:v>0.44285714285714284</c:v>
                </c:pt>
                <c:pt idx="253">
                  <c:v>0.44128113879003555</c:v>
                </c:pt>
                <c:pt idx="254">
                  <c:v>0.43971631205673761</c:v>
                </c:pt>
                <c:pt idx="255">
                  <c:v>0.43816254416961131</c:v>
                </c:pt>
                <c:pt idx="256">
                  <c:v>0.43661971830985913</c:v>
                </c:pt>
                <c:pt idx="257">
                  <c:v>0.43508771929824558</c:v>
                </c:pt>
                <c:pt idx="258">
                  <c:v>0.43356643356643354</c:v>
                </c:pt>
                <c:pt idx="259">
                  <c:v>0.43205574912891986</c:v>
                </c:pt>
                <c:pt idx="260">
                  <c:v>0.43055555555555558</c:v>
                </c:pt>
                <c:pt idx="261">
                  <c:v>0.4290657439446367</c:v>
                </c:pt>
                <c:pt idx="262">
                  <c:v>0.42758620689655175</c:v>
                </c:pt>
                <c:pt idx="263">
                  <c:v>0.42611683848797249</c:v>
                </c:pt>
                <c:pt idx="264">
                  <c:v>0.42465753424657537</c:v>
                </c:pt>
                <c:pt idx="265">
                  <c:v>0.42320819112627983</c:v>
                </c:pt>
                <c:pt idx="266">
                  <c:v>0.42176870748299317</c:v>
                </c:pt>
                <c:pt idx="267">
                  <c:v>0.42033898305084744</c:v>
                </c:pt>
                <c:pt idx="268">
                  <c:v>0.41891891891891891</c:v>
                </c:pt>
                <c:pt idx="269">
                  <c:v>0.4175084175084175</c:v>
                </c:pt>
                <c:pt idx="270">
                  <c:v>0.41610738255033558</c:v>
                </c:pt>
                <c:pt idx="271">
                  <c:v>0.41471571906354515</c:v>
                </c:pt>
                <c:pt idx="272">
                  <c:v>0.41333333333333333</c:v>
                </c:pt>
                <c:pt idx="273">
                  <c:v>0.41196013289036543</c:v>
                </c:pt>
                <c:pt idx="274">
                  <c:v>0.41059602649006621</c:v>
                </c:pt>
                <c:pt idx="275">
                  <c:v>0.40924092409240925</c:v>
                </c:pt>
                <c:pt idx="276">
                  <c:v>0.40789473684210525</c:v>
                </c:pt>
                <c:pt idx="277">
                  <c:v>0.40655737704918032</c:v>
                </c:pt>
                <c:pt idx="278">
                  <c:v>0.40522875816993464</c:v>
                </c:pt>
                <c:pt idx="279">
                  <c:v>0.40390879478827363</c:v>
                </c:pt>
                <c:pt idx="280">
                  <c:v>0.40259740259740262</c:v>
                </c:pt>
                <c:pt idx="281">
                  <c:v>0.40129449838187703</c:v>
                </c:pt>
                <c:pt idx="282">
                  <c:v>0.4</c:v>
                </c:pt>
                <c:pt idx="283">
                  <c:v>0.39871382636655944</c:v>
                </c:pt>
                <c:pt idx="284">
                  <c:v>0.39743589743589741</c:v>
                </c:pt>
                <c:pt idx="285">
                  <c:v>0.39616613418530355</c:v>
                </c:pt>
                <c:pt idx="286">
                  <c:v>0.39490445859872614</c:v>
                </c:pt>
                <c:pt idx="287">
                  <c:v>0.39365079365079364</c:v>
                </c:pt>
                <c:pt idx="288">
                  <c:v>0.39240506329113922</c:v>
                </c:pt>
                <c:pt idx="289">
                  <c:v>0.39116719242902209</c:v>
                </c:pt>
                <c:pt idx="290">
                  <c:v>0.38993710691823902</c:v>
                </c:pt>
                <c:pt idx="291">
                  <c:v>0.38871473354231972</c:v>
                </c:pt>
                <c:pt idx="292">
                  <c:v>0.38750000000000001</c:v>
                </c:pt>
                <c:pt idx="293">
                  <c:v>0.38629283489096572</c:v>
                </c:pt>
                <c:pt idx="294">
                  <c:v>0.38509316770186336</c:v>
                </c:pt>
                <c:pt idx="295">
                  <c:v>0.38390092879256965</c:v>
                </c:pt>
                <c:pt idx="296">
                  <c:v>0.38271604938271603</c:v>
                </c:pt>
                <c:pt idx="297">
                  <c:v>0.38153846153846155</c:v>
                </c:pt>
                <c:pt idx="298">
                  <c:v>0.38036809815950917</c:v>
                </c:pt>
                <c:pt idx="299">
                  <c:v>0.37920489296636084</c:v>
                </c:pt>
                <c:pt idx="300">
                  <c:v>0.37804878048780488</c:v>
                </c:pt>
                <c:pt idx="301">
                  <c:v>0.37689969604863222</c:v>
                </c:pt>
                <c:pt idx="302">
                  <c:v>0.37575757575757573</c:v>
                </c:pt>
                <c:pt idx="303">
                  <c:v>0.37462235649546827</c:v>
                </c:pt>
                <c:pt idx="304">
                  <c:v>0.37349397590361444</c:v>
                </c:pt>
                <c:pt idx="305">
                  <c:v>0.37237237237237236</c:v>
                </c:pt>
                <c:pt idx="306">
                  <c:v>0.3712574850299401</c:v>
                </c:pt>
                <c:pt idx="307">
                  <c:v>0.37014925373134328</c:v>
                </c:pt>
                <c:pt idx="308">
                  <c:v>0.36904761904761907</c:v>
                </c:pt>
                <c:pt idx="309">
                  <c:v>0.36795252225519287</c:v>
                </c:pt>
                <c:pt idx="310">
                  <c:v>0.36686390532544377</c:v>
                </c:pt>
                <c:pt idx="311">
                  <c:v>0.36578171091445427</c:v>
                </c:pt>
                <c:pt idx="312">
                  <c:v>0.36470588235294121</c:v>
                </c:pt>
                <c:pt idx="313">
                  <c:v>0.36363636363636359</c:v>
                </c:pt>
                <c:pt idx="314">
                  <c:v>0.36257309941520466</c:v>
                </c:pt>
                <c:pt idx="315">
                  <c:v>0.36151603498542273</c:v>
                </c:pt>
                <c:pt idx="316">
                  <c:v>0.3604651162790698</c:v>
                </c:pt>
                <c:pt idx="317">
                  <c:v>0.35942028985507246</c:v>
                </c:pt>
                <c:pt idx="318">
                  <c:v>0.3583815028901734</c:v>
                </c:pt>
                <c:pt idx="319">
                  <c:v>0.35734870317002881</c:v>
                </c:pt>
                <c:pt idx="320">
                  <c:v>0.35632183908045978</c:v>
                </c:pt>
                <c:pt idx="321">
                  <c:v>0.35530085959885388</c:v>
                </c:pt>
                <c:pt idx="322">
                  <c:v>0.35428571428571426</c:v>
                </c:pt>
                <c:pt idx="323">
                  <c:v>0.35327635327635332</c:v>
                </c:pt>
                <c:pt idx="324">
                  <c:v>0.35227272727272729</c:v>
                </c:pt>
                <c:pt idx="325">
                  <c:v>0.35127478753541075</c:v>
                </c:pt>
                <c:pt idx="326">
                  <c:v>0.35028248587570621</c:v>
                </c:pt>
                <c:pt idx="327">
                  <c:v>0.3492957746478873</c:v>
                </c:pt>
                <c:pt idx="328">
                  <c:v>0.348314606741573</c:v>
                </c:pt>
                <c:pt idx="329">
                  <c:v>0.34733893557422968</c:v>
                </c:pt>
                <c:pt idx="330">
                  <c:v>0.34636871508379885</c:v>
                </c:pt>
                <c:pt idx="331">
                  <c:v>0.34540389972144847</c:v>
                </c:pt>
                <c:pt idx="332">
                  <c:v>0.34444444444444444</c:v>
                </c:pt>
                <c:pt idx="333">
                  <c:v>0.34349030470914127</c:v>
                </c:pt>
                <c:pt idx="334">
                  <c:v>0.34254143646408841</c:v>
                </c:pt>
                <c:pt idx="335">
                  <c:v>0.3415977961432507</c:v>
                </c:pt>
                <c:pt idx="336">
                  <c:v>0.34065934065934067</c:v>
                </c:pt>
                <c:pt idx="337">
                  <c:v>0.33972602739726027</c:v>
                </c:pt>
                <c:pt idx="338">
                  <c:v>0.33879781420765026</c:v>
                </c:pt>
                <c:pt idx="339">
                  <c:v>0.33787465940054495</c:v>
                </c:pt>
                <c:pt idx="340">
                  <c:v>0.33695652173913043</c:v>
                </c:pt>
                <c:pt idx="341">
                  <c:v>0.33604336043360433</c:v>
                </c:pt>
                <c:pt idx="342">
                  <c:v>0.33513513513513515</c:v>
                </c:pt>
                <c:pt idx="343">
                  <c:v>0.33423180592991913</c:v>
                </c:pt>
                <c:pt idx="344">
                  <c:v>0.33333333333333331</c:v>
                </c:pt>
                <c:pt idx="345">
                  <c:v>0.33243967828418231</c:v>
                </c:pt>
                <c:pt idx="346">
                  <c:v>0.33155080213903743</c:v>
                </c:pt>
                <c:pt idx="347">
                  <c:v>0.33066666666666666</c:v>
                </c:pt>
                <c:pt idx="348">
                  <c:v>0.32978723404255317</c:v>
                </c:pt>
                <c:pt idx="349">
                  <c:v>0.32891246684350128</c:v>
                </c:pt>
                <c:pt idx="350">
                  <c:v>0.32804232804232802</c:v>
                </c:pt>
                <c:pt idx="351">
                  <c:v>0.32717678100263853</c:v>
                </c:pt>
                <c:pt idx="352">
                  <c:v>0.32631578947368423</c:v>
                </c:pt>
                <c:pt idx="353">
                  <c:v>0.32545931758530183</c:v>
                </c:pt>
                <c:pt idx="354">
                  <c:v>0.32460732984293189</c:v>
                </c:pt>
                <c:pt idx="355">
                  <c:v>0.32375979112271541</c:v>
                </c:pt>
                <c:pt idx="356">
                  <c:v>0.32291666666666669</c:v>
                </c:pt>
                <c:pt idx="357">
                  <c:v>0.32207792207792207</c:v>
                </c:pt>
                <c:pt idx="358">
                  <c:v>0.32124352331606215</c:v>
                </c:pt>
                <c:pt idx="359">
                  <c:v>0.32041343669250644</c:v>
                </c:pt>
                <c:pt idx="360">
                  <c:v>0.31958762886597941</c:v>
                </c:pt>
                <c:pt idx="361">
                  <c:v>0.31876606683804626</c:v>
                </c:pt>
                <c:pt idx="362">
                  <c:v>0.31794871794871798</c:v>
                </c:pt>
                <c:pt idx="363">
                  <c:v>0.31713554987212272</c:v>
                </c:pt>
                <c:pt idx="364">
                  <c:v>0.31632653061224492</c:v>
                </c:pt>
                <c:pt idx="365">
                  <c:v>0.31552162849872778</c:v>
                </c:pt>
                <c:pt idx="366">
                  <c:v>0.31472081218274112</c:v>
                </c:pt>
                <c:pt idx="367">
                  <c:v>0.31392405063291134</c:v>
                </c:pt>
                <c:pt idx="368">
                  <c:v>0.31313131313131309</c:v>
                </c:pt>
                <c:pt idx="369">
                  <c:v>0.31234256926952142</c:v>
                </c:pt>
                <c:pt idx="370">
                  <c:v>0.31155778894472363</c:v>
                </c:pt>
                <c:pt idx="371">
                  <c:v>0.31077694235588976</c:v>
                </c:pt>
                <c:pt idx="372">
                  <c:v>0.31</c:v>
                </c:pt>
              </c:numCache>
            </c:numRef>
          </c:xVal>
          <c:yVal>
            <c:numRef>
              <c:f>Sheet1!$F$4:$F$376</c:f>
              <c:numCache>
                <c:formatCode>General</c:formatCode>
                <c:ptCount val="37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1.010607127359304</c:v>
                </c:pt>
                <c:pt idx="151">
                  <c:v>0.89400015970897073</c:v>
                </c:pt>
                <c:pt idx="152">
                  <c:v>0.32005575770738237</c:v>
                </c:pt>
                <c:pt idx="153">
                  <c:v>9.7451688875141787E-2</c:v>
                </c:pt>
                <c:pt idx="154">
                  <c:v>9.9305976977480653E-3</c:v>
                </c:pt>
                <c:pt idx="155">
                  <c:v>5.2331348771050287E-5</c:v>
                </c:pt>
                <c:pt idx="156">
                  <c:v>6.3052834534139732E-7</c:v>
                </c:pt>
                <c:pt idx="157">
                  <c:v>3.0160337881480199E-5</c:v>
                </c:pt>
                <c:pt idx="158">
                  <c:v>1.121321400714786E-4</c:v>
                </c:pt>
                <c:pt idx="159">
                  <c:v>2.681075346234205E-9</c:v>
                </c:pt>
                <c:pt idx="160">
                  <c:v>7.7937418314410795E-4</c:v>
                </c:pt>
                <c:pt idx="161">
                  <c:v>2.2457600970463018E-3</c:v>
                </c:pt>
                <c:pt idx="162">
                  <c:v>8.6702046893578672E-6</c:v>
                </c:pt>
                <c:pt idx="163">
                  <c:v>2.3173573383079762E-4</c:v>
                </c:pt>
                <c:pt idx="164">
                  <c:v>4.5320450371100964E-3</c:v>
                </c:pt>
                <c:pt idx="165">
                  <c:v>5.5550207890132002E-3</c:v>
                </c:pt>
                <c:pt idx="166">
                  <c:v>3.3004115947323096E-2</c:v>
                </c:pt>
                <c:pt idx="167">
                  <c:v>0.16820323800337389</c:v>
                </c:pt>
                <c:pt idx="168">
                  <c:v>0.22028218638739214</c:v>
                </c:pt>
                <c:pt idx="169">
                  <c:v>0.49119528706586979</c:v>
                </c:pt>
                <c:pt idx="170">
                  <c:v>0.75933298906622637</c:v>
                </c:pt>
                <c:pt idx="171">
                  <c:v>0.86090654721007054</c:v>
                </c:pt>
                <c:pt idx="172">
                  <c:v>0.38368881145792638</c:v>
                </c:pt>
                <c:pt idx="173">
                  <c:v>0.3996976328186827</c:v>
                </c:pt>
                <c:pt idx="174">
                  <c:v>0.45231959398755073</c:v>
                </c:pt>
                <c:pt idx="175">
                  <c:v>0.85329431242986176</c:v>
                </c:pt>
                <c:pt idx="176">
                  <c:v>0.9028190895666236</c:v>
                </c:pt>
                <c:pt idx="177">
                  <c:v>0.68305980437945713</c:v>
                </c:pt>
                <c:pt idx="178">
                  <c:v>0.69579043744649072</c:v>
                </c:pt>
                <c:pt idx="179">
                  <c:v>0.66042421588507105</c:v>
                </c:pt>
                <c:pt idx="180">
                  <c:v>0.8729634421921979</c:v>
                </c:pt>
                <c:pt idx="181">
                  <c:v>0.89597109500212913</c:v>
                </c:pt>
                <c:pt idx="182">
                  <c:v>0.86613555921232765</c:v>
                </c:pt>
                <c:pt idx="183">
                  <c:v>0.90154200394299533</c:v>
                </c:pt>
                <c:pt idx="184">
                  <c:v>0.88076673702633546</c:v>
                </c:pt>
                <c:pt idx="185">
                  <c:v>0.90274869902043942</c:v>
                </c:pt>
                <c:pt idx="186">
                  <c:v>0.91273410078628792</c:v>
                </c:pt>
                <c:pt idx="187">
                  <c:v>0.85111220549815059</c:v>
                </c:pt>
                <c:pt idx="188">
                  <c:v>0.8463960389038071</c:v>
                </c:pt>
                <c:pt idx="189">
                  <c:v>0.82453474641744762</c:v>
                </c:pt>
                <c:pt idx="190">
                  <c:v>0.82264425746278558</c:v>
                </c:pt>
                <c:pt idx="191">
                  <c:v>0.7950913865278153</c:v>
                </c:pt>
                <c:pt idx="192">
                  <c:v>0.71599252420136472</c:v>
                </c:pt>
                <c:pt idx="193">
                  <c:v>0.79757516722888744</c:v>
                </c:pt>
                <c:pt idx="194">
                  <c:v>0.7816367364143153</c:v>
                </c:pt>
                <c:pt idx="195">
                  <c:v>0.76195755085966699</c:v>
                </c:pt>
                <c:pt idx="196">
                  <c:v>0.73525942227121976</c:v>
                </c:pt>
                <c:pt idx="197">
                  <c:v>0.72338353155070889</c:v>
                </c:pt>
                <c:pt idx="198">
                  <c:v>0.67302412365204822</c:v>
                </c:pt>
                <c:pt idx="199">
                  <c:v>0.65228907990463647</c:v>
                </c:pt>
                <c:pt idx="200">
                  <c:v>0.66657836078003518</c:v>
                </c:pt>
                <c:pt idx="201">
                  <c:v>0.6357271899667184</c:v>
                </c:pt>
                <c:pt idx="202">
                  <c:v>0.59152192696302186</c:v>
                </c:pt>
                <c:pt idx="203">
                  <c:v>0.64226345496953974</c:v>
                </c:pt>
                <c:pt idx="204">
                  <c:v>0.52321292978738254</c:v>
                </c:pt>
                <c:pt idx="205">
                  <c:v>0.57141034233895605</c:v>
                </c:pt>
                <c:pt idx="206">
                  <c:v>0.46091729641433893</c:v>
                </c:pt>
                <c:pt idx="207">
                  <c:v>0.41767738947259747</c:v>
                </c:pt>
                <c:pt idx="208">
                  <c:v>0.50517283837959548</c:v>
                </c:pt>
                <c:pt idx="209">
                  <c:v>0.3098893516799171</c:v>
                </c:pt>
                <c:pt idx="210">
                  <c:v>0.42789407446162292</c:v>
                </c:pt>
                <c:pt idx="211">
                  <c:v>0.37316039690722796</c:v>
                </c:pt>
                <c:pt idx="212">
                  <c:v>0.44396323057625148</c:v>
                </c:pt>
                <c:pt idx="213">
                  <c:v>0.34001650544676759</c:v>
                </c:pt>
                <c:pt idx="214">
                  <c:v>0.26738351757695417</c:v>
                </c:pt>
                <c:pt idx="215">
                  <c:v>0.45350617748037064</c:v>
                </c:pt>
                <c:pt idx="216">
                  <c:v>0.43490296170310988</c:v>
                </c:pt>
                <c:pt idx="217">
                  <c:v>0.13686938915907948</c:v>
                </c:pt>
                <c:pt idx="218">
                  <c:v>0.33549139890635277</c:v>
                </c:pt>
                <c:pt idx="219">
                  <c:v>0.16820323800337389</c:v>
                </c:pt>
                <c:pt idx="220">
                  <c:v>8.0843542292588305E-2</c:v>
                </c:pt>
                <c:pt idx="221">
                  <c:v>3.5308903545241035E-2</c:v>
                </c:pt>
                <c:pt idx="222">
                  <c:v>7.1036128050662631E-2</c:v>
                </c:pt>
                <c:pt idx="223">
                  <c:v>2.2286652501158462E-2</c:v>
                </c:pt>
                <c:pt idx="224">
                  <c:v>3.7260732833006615E-3</c:v>
                </c:pt>
                <c:pt idx="225">
                  <c:v>6.3947800049910659E-6</c:v>
                </c:pt>
                <c:pt idx="226">
                  <c:v>3.7926426284063191E-6</c:v>
                </c:pt>
                <c:pt idx="227">
                  <c:v>2.8379457063019179E-12</c:v>
                </c:pt>
                <c:pt idx="228">
                  <c:v>3.1193067751925981E-10</c:v>
                </c:pt>
                <c:pt idx="229">
                  <c:v>1.5343127909699762E-17</c:v>
                </c:pt>
                <c:pt idx="230">
                  <c:v>3.8427204741202428E-21</c:v>
                </c:pt>
                <c:pt idx="231">
                  <c:v>5.509870281532174E-30</c:v>
                </c:pt>
                <c:pt idx="232">
                  <c:v>4.5162574431802046E-27</c:v>
                </c:pt>
                <c:pt idx="233">
                  <c:v>5.9778668557341838E-33</c:v>
                </c:pt>
                <c:pt idx="234">
                  <c:v>5.6820254459141759E-28</c:v>
                </c:pt>
                <c:pt idx="235">
                  <c:v>2.8182363533703338E-44</c:v>
                </c:pt>
                <c:pt idx="236">
                  <c:v>1.1815555966638629E-15</c:v>
                </c:pt>
                <c:pt idx="237">
                  <c:v>1.4374755110050995E-18</c:v>
                </c:pt>
                <c:pt idx="238">
                  <c:v>2.6213439399007299E-24</c:v>
                </c:pt>
                <c:pt idx="239">
                  <c:v>0</c:v>
                </c:pt>
                <c:pt idx="240">
                  <c:v>0</c:v>
                </c:pt>
                <c:pt idx="241">
                  <c:v>1.0283053218284819E-28</c:v>
                </c:pt>
                <c:pt idx="242">
                  <c:v>0</c:v>
                </c:pt>
                <c:pt idx="243">
                  <c:v>1.1312766351036984E-34</c:v>
                </c:pt>
                <c:pt idx="244">
                  <c:v>5.6364727067406676E-44</c:v>
                </c:pt>
                <c:pt idx="245">
                  <c:v>6.107284902790046E-18</c:v>
                </c:pt>
                <c:pt idx="246">
                  <c:v>2.3444074196273446E-26</c:v>
                </c:pt>
                <c:pt idx="247">
                  <c:v>1.6740883041072329E-27</c:v>
                </c:pt>
                <c:pt idx="248">
                  <c:v>0</c:v>
                </c:pt>
                <c:pt idx="249">
                  <c:v>8.4258489361754656E-23</c:v>
                </c:pt>
                <c:pt idx="250">
                  <c:v>4.8335176906248425E-33</c:v>
                </c:pt>
                <c:pt idx="251">
                  <c:v>1.2237899243744011E-15</c:v>
                </c:pt>
                <c:pt idx="252">
                  <c:v>1.657596804715499E-11</c:v>
                </c:pt>
                <c:pt idx="253">
                  <c:v>4.0457469209001863E-9</c:v>
                </c:pt>
                <c:pt idx="254">
                  <c:v>2.0662642042765151E-10</c:v>
                </c:pt>
                <c:pt idx="255">
                  <c:v>3.9225634650777838E-5</c:v>
                </c:pt>
                <c:pt idx="256">
                  <c:v>1.9718403144665265E-6</c:v>
                </c:pt>
                <c:pt idx="257">
                  <c:v>1.1630529388097224E-5</c:v>
                </c:pt>
                <c:pt idx="258">
                  <c:v>2.549746698639056E-4</c:v>
                </c:pt>
                <c:pt idx="259">
                  <c:v>6.3481211286632339E-5</c:v>
                </c:pt>
                <c:pt idx="260">
                  <c:v>2.4861940912270083E-3</c:v>
                </c:pt>
                <c:pt idx="261">
                  <c:v>1.8726902022698825E-3</c:v>
                </c:pt>
                <c:pt idx="262">
                  <c:v>8.1604765770609197E-3</c:v>
                </c:pt>
                <c:pt idx="263">
                  <c:v>2.7371866673353486E-2</c:v>
                </c:pt>
                <c:pt idx="264">
                  <c:v>2.9109507584872765E-2</c:v>
                </c:pt>
                <c:pt idx="265">
                  <c:v>5.9186382390163099E-2</c:v>
                </c:pt>
                <c:pt idx="266">
                  <c:v>1.6363790829371096E-2</c:v>
                </c:pt>
                <c:pt idx="267">
                  <c:v>5.2567659890383055E-2</c:v>
                </c:pt>
                <c:pt idx="268">
                  <c:v>4.6227482837646328E-2</c:v>
                </c:pt>
                <c:pt idx="269">
                  <c:v>3.5429573052985423E-3</c:v>
                </c:pt>
                <c:pt idx="270">
                  <c:v>1.3455655692731191E-2</c:v>
                </c:pt>
                <c:pt idx="271">
                  <c:v>0.10337354496769795</c:v>
                </c:pt>
                <c:pt idx="272">
                  <c:v>7.8909813430984382E-2</c:v>
                </c:pt>
                <c:pt idx="273">
                  <c:v>6.8861060173569924E-2</c:v>
                </c:pt>
                <c:pt idx="274">
                  <c:v>6.3722550302121126E-3</c:v>
                </c:pt>
                <c:pt idx="275">
                  <c:v>6.1091955033293323E-2</c:v>
                </c:pt>
                <c:pt idx="276">
                  <c:v>2.0354934798016942E-2</c:v>
                </c:pt>
                <c:pt idx="277">
                  <c:v>1.037858324524913E-2</c:v>
                </c:pt>
                <c:pt idx="278">
                  <c:v>6.3363558516581542E-2</c:v>
                </c:pt>
                <c:pt idx="279">
                  <c:v>1.7589591912207905E-2</c:v>
                </c:pt>
                <c:pt idx="280">
                  <c:v>3.6426102071107885E-2</c:v>
                </c:pt>
                <c:pt idx="281">
                  <c:v>2.3937813598794256E-2</c:v>
                </c:pt>
                <c:pt idx="282">
                  <c:v>4.4255541965256683E-2</c:v>
                </c:pt>
                <c:pt idx="283">
                  <c:v>8.5040830003630819E-3</c:v>
                </c:pt>
                <c:pt idx="284">
                  <c:v>9.8744863766469224E-2</c:v>
                </c:pt>
                <c:pt idx="285">
                  <c:v>5.7935441826546211E-2</c:v>
                </c:pt>
                <c:pt idx="286">
                  <c:v>3.3426459224428481E-2</c:v>
                </c:pt>
                <c:pt idx="287">
                  <c:v>6.7116380207432214E-2</c:v>
                </c:pt>
                <c:pt idx="288">
                  <c:v>9.2835074624687514E-2</c:v>
                </c:pt>
                <c:pt idx="289">
                  <c:v>0.12585829657740347</c:v>
                </c:pt>
                <c:pt idx="290">
                  <c:v>0.10680257014610117</c:v>
                </c:pt>
                <c:pt idx="291">
                  <c:v>4.2624492452244957E-2</c:v>
                </c:pt>
                <c:pt idx="292">
                  <c:v>4.4087610233645739E-3</c:v>
                </c:pt>
                <c:pt idx="293">
                  <c:v>1.3710067238225624E-3</c:v>
                </c:pt>
                <c:pt idx="294">
                  <c:v>1.6178764250829692E-2</c:v>
                </c:pt>
                <c:pt idx="295">
                  <c:v>3.4270140199408037E-3</c:v>
                </c:pt>
                <c:pt idx="296">
                  <c:v>3.7673020317799961E-2</c:v>
                </c:pt>
                <c:pt idx="297">
                  <c:v>2.6212433819776094E-2</c:v>
                </c:pt>
                <c:pt idx="298">
                  <c:v>1.2316334423777865E-2</c:v>
                </c:pt>
                <c:pt idx="299">
                  <c:v>1.2253988511443261E-2</c:v>
                </c:pt>
                <c:pt idx="300">
                  <c:v>2.8803811498586969E-2</c:v>
                </c:pt>
                <c:pt idx="301">
                  <c:v>8.8059578855703091E-2</c:v>
                </c:pt>
                <c:pt idx="302">
                  <c:v>1.7893276840031298E-2</c:v>
                </c:pt>
                <c:pt idx="303">
                  <c:v>3.9453901136260988E-2</c:v>
                </c:pt>
                <c:pt idx="304">
                  <c:v>6.0321681342191615E-4</c:v>
                </c:pt>
                <c:pt idx="305">
                  <c:v>4.6876081441772452E-2</c:v>
                </c:pt>
                <c:pt idx="306">
                  <c:v>3.4795052558096153E-2</c:v>
                </c:pt>
                <c:pt idx="307">
                  <c:v>8.0724883943306319E-2</c:v>
                </c:pt>
                <c:pt idx="308">
                  <c:v>5.2694362873514679E-2</c:v>
                </c:pt>
                <c:pt idx="309">
                  <c:v>3.9608760337866297E-2</c:v>
                </c:pt>
                <c:pt idx="310">
                  <c:v>5.1400182402956039E-2</c:v>
                </c:pt>
                <c:pt idx="311">
                  <c:v>9.9101844393546384E-2</c:v>
                </c:pt>
                <c:pt idx="312">
                  <c:v>0.12578790603121925</c:v>
                </c:pt>
                <c:pt idx="313">
                  <c:v>7.1197020727655158E-2</c:v>
                </c:pt>
                <c:pt idx="314">
                  <c:v>0.13238450578791278</c:v>
                </c:pt>
                <c:pt idx="315">
                  <c:v>8.737679055771605E-2</c:v>
                </c:pt>
                <c:pt idx="316">
                  <c:v>8.0796280068721749E-2</c:v>
                </c:pt>
                <c:pt idx="317">
                  <c:v>0.11215225165610265</c:v>
                </c:pt>
                <c:pt idx="318">
                  <c:v>0.12599907766977192</c:v>
                </c:pt>
                <c:pt idx="319">
                  <c:v>0.12332423691477118</c:v>
                </c:pt>
                <c:pt idx="320">
                  <c:v>0.11286621291025699</c:v>
                </c:pt>
                <c:pt idx="321">
                  <c:v>0.10477130009907051</c:v>
                </c:pt>
                <c:pt idx="322">
                  <c:v>0.11983487698249579</c:v>
                </c:pt>
                <c:pt idx="323">
                  <c:v>0.12029744342884928</c:v>
                </c:pt>
                <c:pt idx="324">
                  <c:v>0.12189631440646252</c:v>
                </c:pt>
                <c:pt idx="325">
                  <c:v>0.11189080105598979</c:v>
                </c:pt>
                <c:pt idx="326">
                  <c:v>9.0813860369968899E-2</c:v>
                </c:pt>
                <c:pt idx="327">
                  <c:v>0.10596793938420244</c:v>
                </c:pt>
                <c:pt idx="328">
                  <c:v>0.1085522780083949</c:v>
                </c:pt>
                <c:pt idx="329">
                  <c:v>8.3841173980805303E-2</c:v>
                </c:pt>
                <c:pt idx="330">
                  <c:v>0.10243835628267889</c:v>
                </c:pt>
                <c:pt idx="331">
                  <c:v>9.5050365671028342E-2</c:v>
                </c:pt>
                <c:pt idx="332">
                  <c:v>0.10319254070608137</c:v>
                </c:pt>
                <c:pt idx="333">
                  <c:v>9.5315838588065999E-2</c:v>
                </c:pt>
                <c:pt idx="334">
                  <c:v>0.11678797191194981</c:v>
                </c:pt>
                <c:pt idx="335">
                  <c:v>0.10010541246628728</c:v>
                </c:pt>
                <c:pt idx="336">
                  <c:v>0.11544049574213741</c:v>
                </c:pt>
                <c:pt idx="337">
                  <c:v>0.10179478557470879</c:v>
                </c:pt>
                <c:pt idx="338">
                  <c:v>0.1097489172935268</c:v>
                </c:pt>
                <c:pt idx="339">
                  <c:v>7.9443776002753319E-2</c:v>
                </c:pt>
                <c:pt idx="340">
                  <c:v>8.3776816910008295E-2</c:v>
                </c:pt>
                <c:pt idx="341">
                  <c:v>9.7462750246685034E-2</c:v>
                </c:pt>
                <c:pt idx="342">
                  <c:v>0.10938690877029363</c:v>
                </c:pt>
                <c:pt idx="343">
                  <c:v>9.4162439209875853E-2</c:v>
                </c:pt>
                <c:pt idx="344">
                  <c:v>0.10433890102965311</c:v>
                </c:pt>
                <c:pt idx="345">
                  <c:v>9.3224233787163172E-2</c:v>
                </c:pt>
                <c:pt idx="346">
                  <c:v>8.8987728486103729E-2</c:v>
                </c:pt>
                <c:pt idx="347">
                  <c:v>9.3421327316479008E-2</c:v>
                </c:pt>
                <c:pt idx="348">
                  <c:v>8.9127503999240965E-2</c:v>
                </c:pt>
                <c:pt idx="349">
                  <c:v>9.1752065792681567E-2</c:v>
                </c:pt>
                <c:pt idx="350">
                  <c:v>9.6280189070789973E-2</c:v>
                </c:pt>
                <c:pt idx="351">
                  <c:v>7.799674748905179E-2</c:v>
                </c:pt>
                <c:pt idx="352">
                  <c:v>9.914206756279452E-2</c:v>
                </c:pt>
                <c:pt idx="353">
                  <c:v>8.2911013191942259E-2</c:v>
                </c:pt>
                <c:pt idx="354">
                  <c:v>9.7088674772677408E-2</c:v>
                </c:pt>
                <c:pt idx="355">
                  <c:v>9.6460187753175358E-2</c:v>
                </c:pt>
                <c:pt idx="356">
                  <c:v>9.0256769475882279E-2</c:v>
                </c:pt>
                <c:pt idx="357">
                  <c:v>8.8766501055238992E-2</c:v>
                </c:pt>
                <c:pt idx="358">
                  <c:v>8.0386003742390799E-2</c:v>
                </c:pt>
                <c:pt idx="359">
                  <c:v>7.4014653733486757E-2</c:v>
                </c:pt>
                <c:pt idx="360">
                  <c:v>6.5704546966822805E-2</c:v>
                </c:pt>
                <c:pt idx="361">
                  <c:v>6.920195153294785E-2</c:v>
                </c:pt>
                <c:pt idx="362">
                  <c:v>7.969617638978535E-2</c:v>
                </c:pt>
                <c:pt idx="363">
                  <c:v>7.1751094884048169E-2</c:v>
                </c:pt>
                <c:pt idx="364">
                  <c:v>6.985356687476757E-2</c:v>
                </c:pt>
                <c:pt idx="365">
                  <c:v>7.0895346958294192E-2</c:v>
                </c:pt>
                <c:pt idx="366">
                  <c:v>7.4440013748285766E-2</c:v>
                </c:pt>
                <c:pt idx="367">
                  <c:v>7.6702567018493165E-2</c:v>
                </c:pt>
                <c:pt idx="368">
                  <c:v>7.7914289992093128E-2</c:v>
                </c:pt>
                <c:pt idx="369">
                  <c:v>7.7234518431799695E-2</c:v>
                </c:pt>
                <c:pt idx="370">
                  <c:v>7.4284148967449254E-2</c:v>
                </c:pt>
                <c:pt idx="371">
                  <c:v>7.4134317661999974E-2</c:v>
                </c:pt>
                <c:pt idx="372">
                  <c:v>7.1439365322375159E-2</c:v>
                </c:pt>
              </c:numCache>
            </c:numRef>
          </c:yVal>
          <c:smooth val="1"/>
        </c:ser>
        <c:ser>
          <c:idx val="4"/>
          <c:order val="3"/>
          <c:tx>
            <c:strRef>
              <c:f>Sheet1!$H$2</c:f>
              <c:strCache>
                <c:ptCount val="1"/>
                <c:pt idx="0">
                  <c:v>useful 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none"/>
          </c:marker>
          <c:xVal>
            <c:numRef>
              <c:f>Sheet1!$C$4:$C$376</c:f>
              <c:numCache>
                <c:formatCode>General</c:formatCode>
                <c:ptCount val="373"/>
                <c:pt idx="0">
                  <c:v>4.4285714285714288</c:v>
                </c:pt>
                <c:pt idx="1">
                  <c:v>4.2758620689655178</c:v>
                </c:pt>
                <c:pt idx="2">
                  <c:v>4.1333333333333337</c:v>
                </c:pt>
                <c:pt idx="3">
                  <c:v>4</c:v>
                </c:pt>
                <c:pt idx="4">
                  <c:v>3.875</c:v>
                </c:pt>
                <c:pt idx="5">
                  <c:v>3.7575757575757578</c:v>
                </c:pt>
                <c:pt idx="6">
                  <c:v>3.6470588235294117</c:v>
                </c:pt>
                <c:pt idx="7">
                  <c:v>3.5428571428571427</c:v>
                </c:pt>
                <c:pt idx="8">
                  <c:v>3.4444444444444446</c:v>
                </c:pt>
                <c:pt idx="9">
                  <c:v>3.3513513513513513</c:v>
                </c:pt>
                <c:pt idx="10">
                  <c:v>3.263157894736842</c:v>
                </c:pt>
                <c:pt idx="11">
                  <c:v>3.1794871794871793</c:v>
                </c:pt>
                <c:pt idx="12">
                  <c:v>3.1</c:v>
                </c:pt>
                <c:pt idx="13">
                  <c:v>3.024390243902439</c:v>
                </c:pt>
                <c:pt idx="14">
                  <c:v>2.9523809523809526</c:v>
                </c:pt>
                <c:pt idx="15">
                  <c:v>2.8837209302325584</c:v>
                </c:pt>
                <c:pt idx="16">
                  <c:v>2.8181818181818183</c:v>
                </c:pt>
                <c:pt idx="17">
                  <c:v>2.7555555555555555</c:v>
                </c:pt>
                <c:pt idx="18">
                  <c:v>2.6956521739130435</c:v>
                </c:pt>
                <c:pt idx="19">
                  <c:v>2.6382978723404253</c:v>
                </c:pt>
                <c:pt idx="20">
                  <c:v>2.5833333333333335</c:v>
                </c:pt>
                <c:pt idx="21">
                  <c:v>2.5306122448979593</c:v>
                </c:pt>
                <c:pt idx="22">
                  <c:v>2.48</c:v>
                </c:pt>
                <c:pt idx="23">
                  <c:v>2.4313725490196076</c:v>
                </c:pt>
                <c:pt idx="24">
                  <c:v>2.3846153846153846</c:v>
                </c:pt>
                <c:pt idx="25">
                  <c:v>2.3396226415094339</c:v>
                </c:pt>
                <c:pt idx="26">
                  <c:v>2.2962962962962963</c:v>
                </c:pt>
                <c:pt idx="27">
                  <c:v>2.2545454545454544</c:v>
                </c:pt>
                <c:pt idx="28">
                  <c:v>2.2142857142857144</c:v>
                </c:pt>
                <c:pt idx="29">
                  <c:v>2.1754385964912282</c:v>
                </c:pt>
                <c:pt idx="30">
                  <c:v>2.1379310344827589</c:v>
                </c:pt>
                <c:pt idx="31">
                  <c:v>2.1016949152542375</c:v>
                </c:pt>
                <c:pt idx="32">
                  <c:v>2.0666666666666669</c:v>
                </c:pt>
                <c:pt idx="33">
                  <c:v>2.0327868852459017</c:v>
                </c:pt>
                <c:pt idx="34">
                  <c:v>2</c:v>
                </c:pt>
                <c:pt idx="35">
                  <c:v>1.9682539682539684</c:v>
                </c:pt>
                <c:pt idx="36">
                  <c:v>1.9375</c:v>
                </c:pt>
                <c:pt idx="37">
                  <c:v>1.9076923076923078</c:v>
                </c:pt>
                <c:pt idx="38">
                  <c:v>1.8787878787878789</c:v>
                </c:pt>
                <c:pt idx="39">
                  <c:v>1.8507462686567164</c:v>
                </c:pt>
                <c:pt idx="40">
                  <c:v>1.8235294117647058</c:v>
                </c:pt>
                <c:pt idx="41">
                  <c:v>1.7971014492753623</c:v>
                </c:pt>
                <c:pt idx="42">
                  <c:v>1.7714285714285714</c:v>
                </c:pt>
                <c:pt idx="43">
                  <c:v>1.7464788732394365</c:v>
                </c:pt>
                <c:pt idx="44">
                  <c:v>1.7222222222222223</c:v>
                </c:pt>
                <c:pt idx="45">
                  <c:v>1.6986301369863015</c:v>
                </c:pt>
                <c:pt idx="46">
                  <c:v>1.6756756756756757</c:v>
                </c:pt>
                <c:pt idx="47">
                  <c:v>1.6533333333333333</c:v>
                </c:pt>
                <c:pt idx="48">
                  <c:v>1.631578947368421</c:v>
                </c:pt>
                <c:pt idx="49">
                  <c:v>1.6103896103896105</c:v>
                </c:pt>
                <c:pt idx="50">
                  <c:v>1.5897435897435896</c:v>
                </c:pt>
                <c:pt idx="51">
                  <c:v>1.5696202531645569</c:v>
                </c:pt>
                <c:pt idx="52">
                  <c:v>1.55</c:v>
                </c:pt>
                <c:pt idx="53">
                  <c:v>1.5308641975308641</c:v>
                </c:pt>
                <c:pt idx="54">
                  <c:v>1.5121951219512195</c:v>
                </c:pt>
                <c:pt idx="55">
                  <c:v>1.4939759036144578</c:v>
                </c:pt>
                <c:pt idx="56">
                  <c:v>1.4761904761904763</c:v>
                </c:pt>
                <c:pt idx="57">
                  <c:v>1.4588235294117649</c:v>
                </c:pt>
                <c:pt idx="58">
                  <c:v>1.4418604651162792</c:v>
                </c:pt>
                <c:pt idx="59">
                  <c:v>1.4252873563218391</c:v>
                </c:pt>
                <c:pt idx="60">
                  <c:v>1.4090909090909092</c:v>
                </c:pt>
                <c:pt idx="61">
                  <c:v>1.393258426966292</c:v>
                </c:pt>
                <c:pt idx="62">
                  <c:v>1.3777777777777778</c:v>
                </c:pt>
                <c:pt idx="63">
                  <c:v>1.3626373626373627</c:v>
                </c:pt>
                <c:pt idx="64">
                  <c:v>1.3478260869565217</c:v>
                </c:pt>
                <c:pt idx="65">
                  <c:v>1.3333333333333333</c:v>
                </c:pt>
                <c:pt idx="66">
                  <c:v>1.3191489361702127</c:v>
                </c:pt>
                <c:pt idx="67">
                  <c:v>1.3052631578947369</c:v>
                </c:pt>
                <c:pt idx="68">
                  <c:v>1.2916666666666667</c:v>
                </c:pt>
                <c:pt idx="69">
                  <c:v>1.2783505154639176</c:v>
                </c:pt>
                <c:pt idx="70">
                  <c:v>1.2653061224489797</c:v>
                </c:pt>
                <c:pt idx="71">
                  <c:v>1.2525252525252524</c:v>
                </c:pt>
                <c:pt idx="72">
                  <c:v>1.24</c:v>
                </c:pt>
                <c:pt idx="73">
                  <c:v>1.2277227722772277</c:v>
                </c:pt>
                <c:pt idx="74">
                  <c:v>1.2156862745098038</c:v>
                </c:pt>
                <c:pt idx="75">
                  <c:v>1.203883495145631</c:v>
                </c:pt>
                <c:pt idx="76">
                  <c:v>1.1923076923076923</c:v>
                </c:pt>
                <c:pt idx="77">
                  <c:v>1.1809523809523808</c:v>
                </c:pt>
                <c:pt idx="78">
                  <c:v>1.1698113207547169</c:v>
                </c:pt>
                <c:pt idx="79">
                  <c:v>1.1588785046728971</c:v>
                </c:pt>
                <c:pt idx="80">
                  <c:v>1.1481481481481481</c:v>
                </c:pt>
                <c:pt idx="81">
                  <c:v>1.1376146788990824</c:v>
                </c:pt>
                <c:pt idx="82">
                  <c:v>1.1272727272727272</c:v>
                </c:pt>
                <c:pt idx="83">
                  <c:v>1.1171171171171173</c:v>
                </c:pt>
                <c:pt idx="84">
                  <c:v>1.1071428571428572</c:v>
                </c:pt>
                <c:pt idx="85">
                  <c:v>1.0973451327433628</c:v>
                </c:pt>
                <c:pt idx="86">
                  <c:v>1.0877192982456141</c:v>
                </c:pt>
                <c:pt idx="87">
                  <c:v>1.0782608695652174</c:v>
                </c:pt>
                <c:pt idx="88">
                  <c:v>1.0689655172413794</c:v>
                </c:pt>
                <c:pt idx="89">
                  <c:v>1.0598290598290598</c:v>
                </c:pt>
                <c:pt idx="90">
                  <c:v>1.0508474576271187</c:v>
                </c:pt>
                <c:pt idx="91">
                  <c:v>1.0420168067226891</c:v>
                </c:pt>
                <c:pt idx="92">
                  <c:v>1.0333333333333334</c:v>
                </c:pt>
                <c:pt idx="93">
                  <c:v>1.024793388429752</c:v>
                </c:pt>
                <c:pt idx="94">
                  <c:v>1.0163934426229508</c:v>
                </c:pt>
                <c:pt idx="95">
                  <c:v>1.0081300813008129</c:v>
                </c:pt>
                <c:pt idx="96">
                  <c:v>1</c:v>
                </c:pt>
                <c:pt idx="97">
                  <c:v>0.99199999999999999</c:v>
                </c:pt>
                <c:pt idx="98">
                  <c:v>0.98412698412698418</c:v>
                </c:pt>
                <c:pt idx="99">
                  <c:v>0.97637795275590544</c:v>
                </c:pt>
                <c:pt idx="100">
                  <c:v>0.96875</c:v>
                </c:pt>
                <c:pt idx="101">
                  <c:v>0.96124031007751931</c:v>
                </c:pt>
                <c:pt idx="102">
                  <c:v>0.9538461538461539</c:v>
                </c:pt>
                <c:pt idx="103">
                  <c:v>0.94656488549618323</c:v>
                </c:pt>
                <c:pt idx="104">
                  <c:v>0.93939393939393945</c:v>
                </c:pt>
                <c:pt idx="105">
                  <c:v>0.93233082706766923</c:v>
                </c:pt>
                <c:pt idx="106">
                  <c:v>0.92537313432835822</c:v>
                </c:pt>
                <c:pt idx="107">
                  <c:v>0.91851851851851851</c:v>
                </c:pt>
                <c:pt idx="108">
                  <c:v>0.91176470588235292</c:v>
                </c:pt>
                <c:pt idx="109">
                  <c:v>0.90510948905109478</c:v>
                </c:pt>
                <c:pt idx="110">
                  <c:v>0.89855072463768115</c:v>
                </c:pt>
                <c:pt idx="111">
                  <c:v>0.8920863309352518</c:v>
                </c:pt>
                <c:pt idx="112">
                  <c:v>0.88571428571428568</c:v>
                </c:pt>
                <c:pt idx="113">
                  <c:v>0.87943262411347523</c:v>
                </c:pt>
                <c:pt idx="114">
                  <c:v>0.87323943661971826</c:v>
                </c:pt>
                <c:pt idx="115">
                  <c:v>0.86713286713286708</c:v>
                </c:pt>
                <c:pt idx="116">
                  <c:v>0.86111111111111116</c:v>
                </c:pt>
                <c:pt idx="117">
                  <c:v>0.85517241379310349</c:v>
                </c:pt>
                <c:pt idx="118">
                  <c:v>0.84931506849315075</c:v>
                </c:pt>
                <c:pt idx="119">
                  <c:v>0.84353741496598633</c:v>
                </c:pt>
                <c:pt idx="120">
                  <c:v>0.83783783783783783</c:v>
                </c:pt>
                <c:pt idx="121">
                  <c:v>0.83221476510067116</c:v>
                </c:pt>
                <c:pt idx="122">
                  <c:v>0.82666666666666666</c:v>
                </c:pt>
                <c:pt idx="123">
                  <c:v>0.82119205298013243</c:v>
                </c:pt>
                <c:pt idx="124">
                  <c:v>0.81578947368421051</c:v>
                </c:pt>
                <c:pt idx="125">
                  <c:v>0.81045751633986929</c:v>
                </c:pt>
                <c:pt idx="126">
                  <c:v>0.80519480519480524</c:v>
                </c:pt>
                <c:pt idx="127">
                  <c:v>0.8</c:v>
                </c:pt>
                <c:pt idx="128">
                  <c:v>0.79487179487179482</c:v>
                </c:pt>
                <c:pt idx="129">
                  <c:v>0.78980891719745228</c:v>
                </c:pt>
                <c:pt idx="130">
                  <c:v>0.78481012658227844</c:v>
                </c:pt>
                <c:pt idx="131">
                  <c:v>0.77987421383647804</c:v>
                </c:pt>
                <c:pt idx="132">
                  <c:v>0.77500000000000002</c:v>
                </c:pt>
                <c:pt idx="133">
                  <c:v>0.77018633540372672</c:v>
                </c:pt>
                <c:pt idx="134">
                  <c:v>0.76543209876543206</c:v>
                </c:pt>
                <c:pt idx="135">
                  <c:v>0.76073619631901834</c:v>
                </c:pt>
                <c:pt idx="136">
                  <c:v>0.75609756097560976</c:v>
                </c:pt>
                <c:pt idx="137">
                  <c:v>0.75151515151515147</c:v>
                </c:pt>
                <c:pt idx="138">
                  <c:v>0.74698795180722888</c:v>
                </c:pt>
                <c:pt idx="139">
                  <c:v>0.74251497005988021</c:v>
                </c:pt>
                <c:pt idx="140">
                  <c:v>0.73809523809523814</c:v>
                </c:pt>
                <c:pt idx="141">
                  <c:v>0.73372781065088755</c:v>
                </c:pt>
                <c:pt idx="142">
                  <c:v>0.72941176470588243</c:v>
                </c:pt>
                <c:pt idx="143">
                  <c:v>0.72514619883040932</c:v>
                </c:pt>
                <c:pt idx="144">
                  <c:v>0.72093023255813959</c:v>
                </c:pt>
                <c:pt idx="145">
                  <c:v>0.7167630057803468</c:v>
                </c:pt>
                <c:pt idx="146">
                  <c:v>0.71264367816091956</c:v>
                </c:pt>
                <c:pt idx="147">
                  <c:v>0.70857142857142852</c:v>
                </c:pt>
                <c:pt idx="148">
                  <c:v>0.70454545454545459</c:v>
                </c:pt>
                <c:pt idx="149">
                  <c:v>0.70056497175141241</c:v>
                </c:pt>
                <c:pt idx="150">
                  <c:v>0.69662921348314599</c:v>
                </c:pt>
                <c:pt idx="151">
                  <c:v>0.6927374301675977</c:v>
                </c:pt>
                <c:pt idx="152">
                  <c:v>0.68888888888888888</c:v>
                </c:pt>
                <c:pt idx="153">
                  <c:v>0.68508287292817682</c:v>
                </c:pt>
                <c:pt idx="154">
                  <c:v>0.68131868131868134</c:v>
                </c:pt>
                <c:pt idx="155">
                  <c:v>0.67759562841530052</c:v>
                </c:pt>
                <c:pt idx="156">
                  <c:v>0.67391304347826086</c:v>
                </c:pt>
                <c:pt idx="157">
                  <c:v>0.67027027027027031</c:v>
                </c:pt>
                <c:pt idx="158">
                  <c:v>0.66666666666666663</c:v>
                </c:pt>
                <c:pt idx="159">
                  <c:v>0.66310160427807485</c:v>
                </c:pt>
                <c:pt idx="160">
                  <c:v>0.65957446808510634</c:v>
                </c:pt>
                <c:pt idx="161">
                  <c:v>0.65608465608465605</c:v>
                </c:pt>
                <c:pt idx="162">
                  <c:v>0.65263157894736845</c:v>
                </c:pt>
                <c:pt idx="163">
                  <c:v>0.64921465968586378</c:v>
                </c:pt>
                <c:pt idx="164">
                  <c:v>0.64583333333333337</c:v>
                </c:pt>
                <c:pt idx="165">
                  <c:v>0.6424870466321243</c:v>
                </c:pt>
                <c:pt idx="166">
                  <c:v>0.63917525773195882</c:v>
                </c:pt>
                <c:pt idx="167">
                  <c:v>0.63589743589743597</c:v>
                </c:pt>
                <c:pt idx="168">
                  <c:v>0.63265306122448983</c:v>
                </c:pt>
                <c:pt idx="169">
                  <c:v>0.62944162436548223</c:v>
                </c:pt>
                <c:pt idx="170">
                  <c:v>0.62626262626262619</c:v>
                </c:pt>
                <c:pt idx="171">
                  <c:v>0.62311557788944727</c:v>
                </c:pt>
                <c:pt idx="172">
                  <c:v>0.62</c:v>
                </c:pt>
                <c:pt idx="173">
                  <c:v>0.61691542288557211</c:v>
                </c:pt>
                <c:pt idx="174">
                  <c:v>0.61386138613861385</c:v>
                </c:pt>
                <c:pt idx="175">
                  <c:v>0.61083743842364524</c:v>
                </c:pt>
                <c:pt idx="176">
                  <c:v>0.60784313725490191</c:v>
                </c:pt>
                <c:pt idx="177">
                  <c:v>0.60487804878048779</c:v>
                </c:pt>
                <c:pt idx="178">
                  <c:v>0.60194174757281549</c:v>
                </c:pt>
                <c:pt idx="179">
                  <c:v>0.59903381642512077</c:v>
                </c:pt>
                <c:pt idx="180">
                  <c:v>0.59615384615384615</c:v>
                </c:pt>
                <c:pt idx="181">
                  <c:v>0.59330143540669866</c:v>
                </c:pt>
                <c:pt idx="182">
                  <c:v>0.59047619047619038</c:v>
                </c:pt>
                <c:pt idx="183">
                  <c:v>0.58767772511848337</c:v>
                </c:pt>
                <c:pt idx="184">
                  <c:v>0.58490566037735847</c:v>
                </c:pt>
                <c:pt idx="185">
                  <c:v>0.5821596244131455</c:v>
                </c:pt>
                <c:pt idx="186">
                  <c:v>0.57943925233644855</c:v>
                </c:pt>
                <c:pt idx="187">
                  <c:v>0.57674418604651168</c:v>
                </c:pt>
                <c:pt idx="188">
                  <c:v>0.57407407407407407</c:v>
                </c:pt>
                <c:pt idx="189">
                  <c:v>0.57142857142857151</c:v>
                </c:pt>
                <c:pt idx="190">
                  <c:v>0.5688073394495412</c:v>
                </c:pt>
                <c:pt idx="191">
                  <c:v>0.56621004566210043</c:v>
                </c:pt>
                <c:pt idx="192">
                  <c:v>0.5636363636363636</c:v>
                </c:pt>
                <c:pt idx="193">
                  <c:v>0.56108597285067874</c:v>
                </c:pt>
                <c:pt idx="194">
                  <c:v>0.55855855855855863</c:v>
                </c:pt>
                <c:pt idx="195">
                  <c:v>0.55605381165919276</c:v>
                </c:pt>
                <c:pt idx="196">
                  <c:v>0.5535714285714286</c:v>
                </c:pt>
                <c:pt idx="197">
                  <c:v>0.55111111111111111</c:v>
                </c:pt>
                <c:pt idx="198">
                  <c:v>0.54867256637168138</c:v>
                </c:pt>
                <c:pt idx="199">
                  <c:v>0.54625550660792943</c:v>
                </c:pt>
                <c:pt idx="200">
                  <c:v>0.54385964912280704</c:v>
                </c:pt>
                <c:pt idx="201">
                  <c:v>0.54148471615720517</c:v>
                </c:pt>
                <c:pt idx="202">
                  <c:v>0.53913043478260869</c:v>
                </c:pt>
                <c:pt idx="203">
                  <c:v>0.53679653679653683</c:v>
                </c:pt>
                <c:pt idx="204">
                  <c:v>0.53448275862068972</c:v>
                </c:pt>
                <c:pt idx="205">
                  <c:v>0.53218884120171672</c:v>
                </c:pt>
                <c:pt idx="206">
                  <c:v>0.52991452991452992</c:v>
                </c:pt>
                <c:pt idx="207">
                  <c:v>0.52765957446808509</c:v>
                </c:pt>
                <c:pt idx="208">
                  <c:v>0.52542372881355937</c:v>
                </c:pt>
                <c:pt idx="209">
                  <c:v>0.52320675105485237</c:v>
                </c:pt>
                <c:pt idx="210">
                  <c:v>0.52100840336134457</c:v>
                </c:pt>
                <c:pt idx="211">
                  <c:v>0.51882845188284521</c:v>
                </c:pt>
                <c:pt idx="212">
                  <c:v>0.51666666666666672</c:v>
                </c:pt>
                <c:pt idx="213">
                  <c:v>0.51452282157676343</c:v>
                </c:pt>
                <c:pt idx="214">
                  <c:v>0.51239669421487599</c:v>
                </c:pt>
                <c:pt idx="215">
                  <c:v>0.51028806584362141</c:v>
                </c:pt>
                <c:pt idx="216">
                  <c:v>0.50819672131147542</c:v>
                </c:pt>
                <c:pt idx="217">
                  <c:v>0.5061224489795918</c:v>
                </c:pt>
                <c:pt idx="218">
                  <c:v>0.50406504065040647</c:v>
                </c:pt>
                <c:pt idx="219">
                  <c:v>0.50202429149797567</c:v>
                </c:pt>
                <c:pt idx="220">
                  <c:v>0.5</c:v>
                </c:pt>
                <c:pt idx="221">
                  <c:v>0.49799196787148592</c:v>
                </c:pt>
                <c:pt idx="222">
                  <c:v>0.496</c:v>
                </c:pt>
                <c:pt idx="223">
                  <c:v>0.49402390438247007</c:v>
                </c:pt>
                <c:pt idx="224">
                  <c:v>0.49206349206349209</c:v>
                </c:pt>
                <c:pt idx="225">
                  <c:v>0.49011857707509887</c:v>
                </c:pt>
                <c:pt idx="226">
                  <c:v>0.48818897637795272</c:v>
                </c:pt>
                <c:pt idx="227">
                  <c:v>0.48627450980392156</c:v>
                </c:pt>
                <c:pt idx="228">
                  <c:v>0.484375</c:v>
                </c:pt>
                <c:pt idx="229">
                  <c:v>0.48249027237354086</c:v>
                </c:pt>
                <c:pt idx="230">
                  <c:v>0.48062015503875966</c:v>
                </c:pt>
                <c:pt idx="231">
                  <c:v>0.47876447876447875</c:v>
                </c:pt>
                <c:pt idx="232">
                  <c:v>0.47692307692307695</c:v>
                </c:pt>
                <c:pt idx="233">
                  <c:v>0.47509578544061304</c:v>
                </c:pt>
                <c:pt idx="234">
                  <c:v>0.47328244274809161</c:v>
                </c:pt>
                <c:pt idx="235">
                  <c:v>0.47148288973384034</c:v>
                </c:pt>
                <c:pt idx="236">
                  <c:v>0.46969696969696972</c:v>
                </c:pt>
                <c:pt idx="237">
                  <c:v>0.46792452830188674</c:v>
                </c:pt>
                <c:pt idx="238">
                  <c:v>0.46616541353383462</c:v>
                </c:pt>
                <c:pt idx="239">
                  <c:v>0.46441947565543074</c:v>
                </c:pt>
                <c:pt idx="240">
                  <c:v>0.46268656716417911</c:v>
                </c:pt>
                <c:pt idx="241">
                  <c:v>0.46096654275092935</c:v>
                </c:pt>
                <c:pt idx="242">
                  <c:v>0.45925925925925926</c:v>
                </c:pt>
                <c:pt idx="243">
                  <c:v>0.45756457564575648</c:v>
                </c:pt>
                <c:pt idx="244">
                  <c:v>0.45588235294117646</c:v>
                </c:pt>
                <c:pt idx="245">
                  <c:v>0.45421245421245421</c:v>
                </c:pt>
                <c:pt idx="246">
                  <c:v>0.45255474452554739</c:v>
                </c:pt>
                <c:pt idx="247">
                  <c:v>0.45090909090909093</c:v>
                </c:pt>
                <c:pt idx="248">
                  <c:v>0.44927536231884058</c:v>
                </c:pt>
                <c:pt idx="249">
                  <c:v>0.44765342960288812</c:v>
                </c:pt>
                <c:pt idx="250">
                  <c:v>0.4460431654676259</c:v>
                </c:pt>
                <c:pt idx="251">
                  <c:v>0.44444444444444448</c:v>
                </c:pt>
                <c:pt idx="252">
                  <c:v>0.44285714285714284</c:v>
                </c:pt>
                <c:pt idx="253">
                  <c:v>0.44128113879003555</c:v>
                </c:pt>
                <c:pt idx="254">
                  <c:v>0.43971631205673761</c:v>
                </c:pt>
                <c:pt idx="255">
                  <c:v>0.43816254416961131</c:v>
                </c:pt>
                <c:pt idx="256">
                  <c:v>0.43661971830985913</c:v>
                </c:pt>
                <c:pt idx="257">
                  <c:v>0.43508771929824558</c:v>
                </c:pt>
                <c:pt idx="258">
                  <c:v>0.43356643356643354</c:v>
                </c:pt>
                <c:pt idx="259">
                  <c:v>0.43205574912891986</c:v>
                </c:pt>
                <c:pt idx="260">
                  <c:v>0.43055555555555558</c:v>
                </c:pt>
                <c:pt idx="261">
                  <c:v>0.4290657439446367</c:v>
                </c:pt>
                <c:pt idx="262">
                  <c:v>0.42758620689655175</c:v>
                </c:pt>
                <c:pt idx="263">
                  <c:v>0.42611683848797249</c:v>
                </c:pt>
                <c:pt idx="264">
                  <c:v>0.42465753424657537</c:v>
                </c:pt>
                <c:pt idx="265">
                  <c:v>0.42320819112627983</c:v>
                </c:pt>
                <c:pt idx="266">
                  <c:v>0.42176870748299317</c:v>
                </c:pt>
                <c:pt idx="267">
                  <c:v>0.42033898305084744</c:v>
                </c:pt>
                <c:pt idx="268">
                  <c:v>0.41891891891891891</c:v>
                </c:pt>
                <c:pt idx="269">
                  <c:v>0.4175084175084175</c:v>
                </c:pt>
                <c:pt idx="270">
                  <c:v>0.41610738255033558</c:v>
                </c:pt>
                <c:pt idx="271">
                  <c:v>0.41471571906354515</c:v>
                </c:pt>
                <c:pt idx="272">
                  <c:v>0.41333333333333333</c:v>
                </c:pt>
                <c:pt idx="273">
                  <c:v>0.41196013289036543</c:v>
                </c:pt>
                <c:pt idx="274">
                  <c:v>0.41059602649006621</c:v>
                </c:pt>
                <c:pt idx="275">
                  <c:v>0.40924092409240925</c:v>
                </c:pt>
                <c:pt idx="276">
                  <c:v>0.40789473684210525</c:v>
                </c:pt>
                <c:pt idx="277">
                  <c:v>0.40655737704918032</c:v>
                </c:pt>
                <c:pt idx="278">
                  <c:v>0.40522875816993464</c:v>
                </c:pt>
                <c:pt idx="279">
                  <c:v>0.40390879478827363</c:v>
                </c:pt>
                <c:pt idx="280">
                  <c:v>0.40259740259740262</c:v>
                </c:pt>
                <c:pt idx="281">
                  <c:v>0.40129449838187703</c:v>
                </c:pt>
                <c:pt idx="282">
                  <c:v>0.4</c:v>
                </c:pt>
                <c:pt idx="283">
                  <c:v>0.39871382636655944</c:v>
                </c:pt>
                <c:pt idx="284">
                  <c:v>0.39743589743589741</c:v>
                </c:pt>
                <c:pt idx="285">
                  <c:v>0.39616613418530355</c:v>
                </c:pt>
                <c:pt idx="286">
                  <c:v>0.39490445859872614</c:v>
                </c:pt>
                <c:pt idx="287">
                  <c:v>0.39365079365079364</c:v>
                </c:pt>
                <c:pt idx="288">
                  <c:v>0.39240506329113922</c:v>
                </c:pt>
                <c:pt idx="289">
                  <c:v>0.39116719242902209</c:v>
                </c:pt>
                <c:pt idx="290">
                  <c:v>0.38993710691823902</c:v>
                </c:pt>
                <c:pt idx="291">
                  <c:v>0.38871473354231972</c:v>
                </c:pt>
                <c:pt idx="292">
                  <c:v>0.38750000000000001</c:v>
                </c:pt>
                <c:pt idx="293">
                  <c:v>0.38629283489096572</c:v>
                </c:pt>
                <c:pt idx="294">
                  <c:v>0.38509316770186336</c:v>
                </c:pt>
                <c:pt idx="295">
                  <c:v>0.38390092879256965</c:v>
                </c:pt>
                <c:pt idx="296">
                  <c:v>0.38271604938271603</c:v>
                </c:pt>
                <c:pt idx="297">
                  <c:v>0.38153846153846155</c:v>
                </c:pt>
                <c:pt idx="298">
                  <c:v>0.38036809815950917</c:v>
                </c:pt>
                <c:pt idx="299">
                  <c:v>0.37920489296636084</c:v>
                </c:pt>
                <c:pt idx="300">
                  <c:v>0.37804878048780488</c:v>
                </c:pt>
                <c:pt idx="301">
                  <c:v>0.37689969604863222</c:v>
                </c:pt>
                <c:pt idx="302">
                  <c:v>0.37575757575757573</c:v>
                </c:pt>
                <c:pt idx="303">
                  <c:v>0.37462235649546827</c:v>
                </c:pt>
                <c:pt idx="304">
                  <c:v>0.37349397590361444</c:v>
                </c:pt>
                <c:pt idx="305">
                  <c:v>0.37237237237237236</c:v>
                </c:pt>
                <c:pt idx="306">
                  <c:v>0.3712574850299401</c:v>
                </c:pt>
                <c:pt idx="307">
                  <c:v>0.37014925373134328</c:v>
                </c:pt>
                <c:pt idx="308">
                  <c:v>0.36904761904761907</c:v>
                </c:pt>
                <c:pt idx="309">
                  <c:v>0.36795252225519287</c:v>
                </c:pt>
                <c:pt idx="310">
                  <c:v>0.36686390532544377</c:v>
                </c:pt>
                <c:pt idx="311">
                  <c:v>0.36578171091445427</c:v>
                </c:pt>
                <c:pt idx="312">
                  <c:v>0.36470588235294121</c:v>
                </c:pt>
                <c:pt idx="313">
                  <c:v>0.36363636363636359</c:v>
                </c:pt>
                <c:pt idx="314">
                  <c:v>0.36257309941520466</c:v>
                </c:pt>
                <c:pt idx="315">
                  <c:v>0.36151603498542273</c:v>
                </c:pt>
                <c:pt idx="316">
                  <c:v>0.3604651162790698</c:v>
                </c:pt>
                <c:pt idx="317">
                  <c:v>0.35942028985507246</c:v>
                </c:pt>
                <c:pt idx="318">
                  <c:v>0.3583815028901734</c:v>
                </c:pt>
                <c:pt idx="319">
                  <c:v>0.35734870317002881</c:v>
                </c:pt>
                <c:pt idx="320">
                  <c:v>0.35632183908045978</c:v>
                </c:pt>
                <c:pt idx="321">
                  <c:v>0.35530085959885388</c:v>
                </c:pt>
                <c:pt idx="322">
                  <c:v>0.35428571428571426</c:v>
                </c:pt>
                <c:pt idx="323">
                  <c:v>0.35327635327635332</c:v>
                </c:pt>
                <c:pt idx="324">
                  <c:v>0.35227272727272729</c:v>
                </c:pt>
                <c:pt idx="325">
                  <c:v>0.35127478753541075</c:v>
                </c:pt>
                <c:pt idx="326">
                  <c:v>0.35028248587570621</c:v>
                </c:pt>
                <c:pt idx="327">
                  <c:v>0.3492957746478873</c:v>
                </c:pt>
                <c:pt idx="328">
                  <c:v>0.348314606741573</c:v>
                </c:pt>
                <c:pt idx="329">
                  <c:v>0.34733893557422968</c:v>
                </c:pt>
                <c:pt idx="330">
                  <c:v>0.34636871508379885</c:v>
                </c:pt>
                <c:pt idx="331">
                  <c:v>0.34540389972144847</c:v>
                </c:pt>
                <c:pt idx="332">
                  <c:v>0.34444444444444444</c:v>
                </c:pt>
                <c:pt idx="333">
                  <c:v>0.34349030470914127</c:v>
                </c:pt>
                <c:pt idx="334">
                  <c:v>0.34254143646408841</c:v>
                </c:pt>
                <c:pt idx="335">
                  <c:v>0.3415977961432507</c:v>
                </c:pt>
                <c:pt idx="336">
                  <c:v>0.34065934065934067</c:v>
                </c:pt>
                <c:pt idx="337">
                  <c:v>0.33972602739726027</c:v>
                </c:pt>
                <c:pt idx="338">
                  <c:v>0.33879781420765026</c:v>
                </c:pt>
                <c:pt idx="339">
                  <c:v>0.33787465940054495</c:v>
                </c:pt>
                <c:pt idx="340">
                  <c:v>0.33695652173913043</c:v>
                </c:pt>
                <c:pt idx="341">
                  <c:v>0.33604336043360433</c:v>
                </c:pt>
                <c:pt idx="342">
                  <c:v>0.33513513513513515</c:v>
                </c:pt>
                <c:pt idx="343">
                  <c:v>0.33423180592991913</c:v>
                </c:pt>
                <c:pt idx="344">
                  <c:v>0.33333333333333331</c:v>
                </c:pt>
                <c:pt idx="345">
                  <c:v>0.33243967828418231</c:v>
                </c:pt>
                <c:pt idx="346">
                  <c:v>0.33155080213903743</c:v>
                </c:pt>
                <c:pt idx="347">
                  <c:v>0.33066666666666666</c:v>
                </c:pt>
                <c:pt idx="348">
                  <c:v>0.32978723404255317</c:v>
                </c:pt>
                <c:pt idx="349">
                  <c:v>0.32891246684350128</c:v>
                </c:pt>
                <c:pt idx="350">
                  <c:v>0.32804232804232802</c:v>
                </c:pt>
                <c:pt idx="351">
                  <c:v>0.32717678100263853</c:v>
                </c:pt>
                <c:pt idx="352">
                  <c:v>0.32631578947368423</c:v>
                </c:pt>
                <c:pt idx="353">
                  <c:v>0.32545931758530183</c:v>
                </c:pt>
                <c:pt idx="354">
                  <c:v>0.32460732984293189</c:v>
                </c:pt>
                <c:pt idx="355">
                  <c:v>0.32375979112271541</c:v>
                </c:pt>
                <c:pt idx="356">
                  <c:v>0.32291666666666669</c:v>
                </c:pt>
                <c:pt idx="357">
                  <c:v>0.32207792207792207</c:v>
                </c:pt>
                <c:pt idx="358">
                  <c:v>0.32124352331606215</c:v>
                </c:pt>
                <c:pt idx="359">
                  <c:v>0.32041343669250644</c:v>
                </c:pt>
                <c:pt idx="360">
                  <c:v>0.31958762886597941</c:v>
                </c:pt>
                <c:pt idx="361">
                  <c:v>0.31876606683804626</c:v>
                </c:pt>
                <c:pt idx="362">
                  <c:v>0.31794871794871798</c:v>
                </c:pt>
                <c:pt idx="363">
                  <c:v>0.31713554987212272</c:v>
                </c:pt>
                <c:pt idx="364">
                  <c:v>0.31632653061224492</c:v>
                </c:pt>
                <c:pt idx="365">
                  <c:v>0.31552162849872778</c:v>
                </c:pt>
                <c:pt idx="366">
                  <c:v>0.31472081218274112</c:v>
                </c:pt>
                <c:pt idx="367">
                  <c:v>0.31392405063291134</c:v>
                </c:pt>
                <c:pt idx="368">
                  <c:v>0.31313131313131309</c:v>
                </c:pt>
                <c:pt idx="369">
                  <c:v>0.31234256926952142</c:v>
                </c:pt>
                <c:pt idx="370">
                  <c:v>0.31155778894472363</c:v>
                </c:pt>
                <c:pt idx="371">
                  <c:v>0.31077694235588976</c:v>
                </c:pt>
                <c:pt idx="372">
                  <c:v>0.31</c:v>
                </c:pt>
              </c:numCache>
            </c:numRef>
          </c:xVal>
          <c:yVal>
            <c:numRef>
              <c:f>Sheet1!$H$4:$H$376</c:f>
              <c:numCache>
                <c:formatCode>General</c:formatCode>
                <c:ptCount val="373"/>
                <c:pt idx="0">
                  <c:v>7.519594982583293E-23</c:v>
                </c:pt>
                <c:pt idx="1">
                  <c:v>9.9050397662556478E-9</c:v>
                </c:pt>
                <c:pt idx="2">
                  <c:v>1.7379085253469411E-3</c:v>
                </c:pt>
                <c:pt idx="3">
                  <c:v>8.9640600801962456E-2</c:v>
                </c:pt>
                <c:pt idx="4">
                  <c:v>0.37287915910288838</c:v>
                </c:pt>
                <c:pt idx="5">
                  <c:v>0.88305337554103192</c:v>
                </c:pt>
                <c:pt idx="6">
                  <c:v>0.96850579561160277</c:v>
                </c:pt>
                <c:pt idx="7">
                  <c:v>1.0490064678243902</c:v>
                </c:pt>
                <c:pt idx="8">
                  <c:v>1.2224181196748019</c:v>
                </c:pt>
                <c:pt idx="9">
                  <c:v>1.5859211444928105</c:v>
                </c:pt>
                <c:pt idx="10">
                  <c:v>1.5116517386144128</c:v>
                </c:pt>
                <c:pt idx="11">
                  <c:v>1.7644531409124298</c:v>
                </c:pt>
                <c:pt idx="12">
                  <c:v>2.5297454033500237</c:v>
                </c:pt>
                <c:pt idx="13">
                  <c:v>2.440309673097401</c:v>
                </c:pt>
                <c:pt idx="14">
                  <c:v>2.6779288563817314</c:v>
                </c:pt>
                <c:pt idx="15">
                  <c:v>2.1349146118201672</c:v>
                </c:pt>
                <c:pt idx="16">
                  <c:v>3.3716844555968226</c:v>
                </c:pt>
                <c:pt idx="17">
                  <c:v>3.983735931325656</c:v>
                </c:pt>
                <c:pt idx="18">
                  <c:v>3.9928810256726521</c:v>
                </c:pt>
                <c:pt idx="19">
                  <c:v>4.022586971493789</c:v>
                </c:pt>
                <c:pt idx="20">
                  <c:v>4.4089913334465578</c:v>
                </c:pt>
                <c:pt idx="21">
                  <c:v>4.5128060357543962</c:v>
                </c:pt>
                <c:pt idx="22">
                  <c:v>4.3855013269860468</c:v>
                </c:pt>
                <c:pt idx="23">
                  <c:v>4.4818966386597907</c:v>
                </c:pt>
                <c:pt idx="24">
                  <c:v>4.4974563553606757</c:v>
                </c:pt>
                <c:pt idx="25">
                  <c:v>4.6471270925133705</c:v>
                </c:pt>
                <c:pt idx="26">
                  <c:v>4.5444477215955974</c:v>
                </c:pt>
                <c:pt idx="27">
                  <c:v>4.807816220806675</c:v>
                </c:pt>
                <c:pt idx="28">
                  <c:v>4.685739713089589</c:v>
                </c:pt>
                <c:pt idx="29">
                  <c:v>4.7940049144464965</c:v>
                </c:pt>
                <c:pt idx="30">
                  <c:v>4.9452764688591859</c:v>
                </c:pt>
                <c:pt idx="31">
                  <c:v>4.5914561178013731</c:v>
                </c:pt>
                <c:pt idx="32">
                  <c:v>5.0248631993029687</c:v>
                </c:pt>
                <c:pt idx="33">
                  <c:v>5.0854104223353076</c:v>
                </c:pt>
                <c:pt idx="34">
                  <c:v>5.1874313010468391</c:v>
                </c:pt>
                <c:pt idx="35">
                  <c:v>4.9796315967226512</c:v>
                </c:pt>
                <c:pt idx="36">
                  <c:v>5.2098086827450825</c:v>
                </c:pt>
                <c:pt idx="37">
                  <c:v>5.0159508478909345</c:v>
                </c:pt>
                <c:pt idx="38">
                  <c:v>5.2422337472454323</c:v>
                </c:pt>
                <c:pt idx="39">
                  <c:v>5.3992500784918676</c:v>
                </c:pt>
                <c:pt idx="40">
                  <c:v>5.3922110238734451</c:v>
                </c:pt>
                <c:pt idx="41">
                  <c:v>4.6301595648887997</c:v>
                </c:pt>
                <c:pt idx="42">
                  <c:v>5.0954240451957098</c:v>
                </c:pt>
                <c:pt idx="43">
                  <c:v>5.3100868277728583</c:v>
                </c:pt>
                <c:pt idx="44">
                  <c:v>4.027928705684058</c:v>
                </c:pt>
                <c:pt idx="45">
                  <c:v>4.6764583789757816</c:v>
                </c:pt>
                <c:pt idx="46">
                  <c:v>5.1227855316963549</c:v>
                </c:pt>
                <c:pt idx="47">
                  <c:v>5.2541717568120001</c:v>
                </c:pt>
                <c:pt idx="48">
                  <c:v>1.1477655394522548</c:v>
                </c:pt>
                <c:pt idx="49">
                  <c:v>5.0738868087261144</c:v>
                </c:pt>
                <c:pt idx="50">
                  <c:v>5.1521792613852204</c:v>
                </c:pt>
                <c:pt idx="51">
                  <c:v>4.8926538589295241</c:v>
                </c:pt>
                <c:pt idx="52">
                  <c:v>4.8705716633926963</c:v>
                </c:pt>
                <c:pt idx="53">
                  <c:v>4.8551254798308197</c:v>
                </c:pt>
                <c:pt idx="54">
                  <c:v>4.0119296157352169</c:v>
                </c:pt>
                <c:pt idx="55">
                  <c:v>4.3158958624580483</c:v>
                </c:pt>
                <c:pt idx="56">
                  <c:v>4.8432555901476562</c:v>
                </c:pt>
                <c:pt idx="57">
                  <c:v>4.3123405722100498</c:v>
                </c:pt>
                <c:pt idx="58">
                  <c:v>4.8241229855622247</c:v>
                </c:pt>
                <c:pt idx="59">
                  <c:v>4.7784310061032347</c:v>
                </c:pt>
                <c:pt idx="60">
                  <c:v>4.6935825823321817</c:v>
                </c:pt>
                <c:pt idx="61">
                  <c:v>4.6679019539545337</c:v>
                </c:pt>
                <c:pt idx="62">
                  <c:v>3.7939369061909969</c:v>
                </c:pt>
                <c:pt idx="63">
                  <c:v>3.2268939404243349</c:v>
                </c:pt>
                <c:pt idx="64">
                  <c:v>3.8862893027847067</c:v>
                </c:pt>
                <c:pt idx="65">
                  <c:v>2.2811816254654378</c:v>
                </c:pt>
                <c:pt idx="66">
                  <c:v>2.5176053047960263</c:v>
                </c:pt>
                <c:pt idx="67">
                  <c:v>0.79414727738187418</c:v>
                </c:pt>
                <c:pt idx="68">
                  <c:v>2.2924248122212831</c:v>
                </c:pt>
                <c:pt idx="69">
                  <c:v>3.4943893692383101</c:v>
                </c:pt>
                <c:pt idx="70">
                  <c:v>3.3639097062376346</c:v>
                </c:pt>
                <c:pt idx="71">
                  <c:v>4.115277129176043</c:v>
                </c:pt>
                <c:pt idx="72">
                  <c:v>4.1741593887248456</c:v>
                </c:pt>
                <c:pt idx="73">
                  <c:v>4.123134190061009</c:v>
                </c:pt>
                <c:pt idx="74">
                  <c:v>4.0471112648506518</c:v>
                </c:pt>
                <c:pt idx="75">
                  <c:v>4.0376159207698166</c:v>
                </c:pt>
                <c:pt idx="76">
                  <c:v>3.9655308924859081</c:v>
                </c:pt>
                <c:pt idx="77">
                  <c:v>3.9019154363719113</c:v>
                </c:pt>
                <c:pt idx="78">
                  <c:v>3.8260724611868784</c:v>
                </c:pt>
                <c:pt idx="79">
                  <c:v>3.6729009296929083</c:v>
                </c:pt>
                <c:pt idx="80">
                  <c:v>3.6614301089933536</c:v>
                </c:pt>
                <c:pt idx="81">
                  <c:v>3.4386105380442582</c:v>
                </c:pt>
                <c:pt idx="82">
                  <c:v>3.0333046114439366</c:v>
                </c:pt>
                <c:pt idx="83">
                  <c:v>3.0181587230347313</c:v>
                </c:pt>
                <c:pt idx="84">
                  <c:v>0.90211615724597261</c:v>
                </c:pt>
                <c:pt idx="85">
                  <c:v>0.45270555800311435</c:v>
                </c:pt>
                <c:pt idx="86">
                  <c:v>1.6566108504983239</c:v>
                </c:pt>
                <c:pt idx="87">
                  <c:v>0.79408483415542053</c:v>
                </c:pt>
                <c:pt idx="88">
                  <c:v>1.8864484724351263</c:v>
                </c:pt>
                <c:pt idx="89">
                  <c:v>3.0467418261110892</c:v>
                </c:pt>
                <c:pt idx="90">
                  <c:v>2.9519422227060867</c:v>
                </c:pt>
                <c:pt idx="91">
                  <c:v>3.1235469946492045</c:v>
                </c:pt>
                <c:pt idx="92">
                  <c:v>3.053473773588498</c:v>
                </c:pt>
                <c:pt idx="93">
                  <c:v>3.1140187259580578</c:v>
                </c:pt>
                <c:pt idx="94">
                  <c:v>3.1722351136465856</c:v>
                </c:pt>
                <c:pt idx="95">
                  <c:v>3.2120619711444842</c:v>
                </c:pt>
                <c:pt idx="96">
                  <c:v>3.2433851965307712</c:v>
                </c:pt>
                <c:pt idx="97">
                  <c:v>3.2431450739417724</c:v>
                </c:pt>
                <c:pt idx="98">
                  <c:v>3.0834805822280016</c:v>
                </c:pt>
                <c:pt idx="99">
                  <c:v>2.7931922404270173</c:v>
                </c:pt>
                <c:pt idx="100">
                  <c:v>3.0665936631321271</c:v>
                </c:pt>
                <c:pt idx="101">
                  <c:v>3.0232540903133573</c:v>
                </c:pt>
                <c:pt idx="102">
                  <c:v>2.6059034329958015</c:v>
                </c:pt>
                <c:pt idx="103">
                  <c:v>2.2394037009737069</c:v>
                </c:pt>
                <c:pt idx="104">
                  <c:v>1.9386373857737824</c:v>
                </c:pt>
                <c:pt idx="105">
                  <c:v>1.7306758967265097</c:v>
                </c:pt>
                <c:pt idx="106">
                  <c:v>1.2802870959579686</c:v>
                </c:pt>
                <c:pt idx="107">
                  <c:v>0.12280737729944262</c:v>
                </c:pt>
                <c:pt idx="108">
                  <c:v>1.6524430489653835E-5</c:v>
                </c:pt>
                <c:pt idx="109">
                  <c:v>2.2708898464144697E-6</c:v>
                </c:pt>
                <c:pt idx="110">
                  <c:v>6.3913514663832592E-4</c:v>
                </c:pt>
                <c:pt idx="111">
                  <c:v>3.8922520632453453E-3</c:v>
                </c:pt>
                <c:pt idx="112">
                  <c:v>2.5801768236968558E-8</c:v>
                </c:pt>
                <c:pt idx="113">
                  <c:v>3.7341463815301385E-3</c:v>
                </c:pt>
                <c:pt idx="114">
                  <c:v>6.6677762765801202E-2</c:v>
                </c:pt>
                <c:pt idx="115">
                  <c:v>0.50005347506108933</c:v>
                </c:pt>
                <c:pt idx="116">
                  <c:v>0.32371386032226157</c:v>
                </c:pt>
                <c:pt idx="117">
                  <c:v>0.22563235446798938</c:v>
                </c:pt>
                <c:pt idx="118">
                  <c:v>0.70796234149843196</c:v>
                </c:pt>
                <c:pt idx="119">
                  <c:v>0.41454729704919929</c:v>
                </c:pt>
                <c:pt idx="120">
                  <c:v>0.5094388622967968</c:v>
                </c:pt>
                <c:pt idx="121">
                  <c:v>1.4783274916531299</c:v>
                </c:pt>
                <c:pt idx="122">
                  <c:v>2.1339404974874889</c:v>
                </c:pt>
                <c:pt idx="123">
                  <c:v>2.3188303496914902</c:v>
                </c:pt>
                <c:pt idx="124">
                  <c:v>2.2822431603151516</c:v>
                </c:pt>
                <c:pt idx="125">
                  <c:v>2.2166584719050801</c:v>
                </c:pt>
                <c:pt idx="126">
                  <c:v>2.3158569167809016</c:v>
                </c:pt>
                <c:pt idx="127">
                  <c:v>2.3748010518904632</c:v>
                </c:pt>
                <c:pt idx="128">
                  <c:v>2.3527517809639491</c:v>
                </c:pt>
                <c:pt idx="129">
                  <c:v>2.1545609538596029</c:v>
                </c:pt>
                <c:pt idx="130">
                  <c:v>2.1942050230037009</c:v>
                </c:pt>
                <c:pt idx="131">
                  <c:v>2.1823686255965447</c:v>
                </c:pt>
                <c:pt idx="132">
                  <c:v>2.1625792318019599</c:v>
                </c:pt>
                <c:pt idx="133">
                  <c:v>1.9887372893547131</c:v>
                </c:pt>
                <c:pt idx="134">
                  <c:v>2.1564132470224999</c:v>
                </c:pt>
                <c:pt idx="135">
                  <c:v>2.1884154005800478</c:v>
                </c:pt>
                <c:pt idx="136">
                  <c:v>2.002613309604127</c:v>
                </c:pt>
                <c:pt idx="137">
                  <c:v>2.1098941786458441</c:v>
                </c:pt>
                <c:pt idx="138">
                  <c:v>2.1044003100493041</c:v>
                </c:pt>
                <c:pt idx="139">
                  <c:v>2.1015301922952117</c:v>
                </c:pt>
                <c:pt idx="140">
                  <c:v>1.9605719882299004</c:v>
                </c:pt>
                <c:pt idx="141">
                  <c:v>1.9688843170022854</c:v>
                </c:pt>
                <c:pt idx="142">
                  <c:v>1.9276507839120924</c:v>
                </c:pt>
                <c:pt idx="143">
                  <c:v>1.8239609680571611</c:v>
                </c:pt>
                <c:pt idx="144">
                  <c:v>1.8256446645086322</c:v>
                </c:pt>
                <c:pt idx="145">
                  <c:v>1.7094747183483761</c:v>
                </c:pt>
                <c:pt idx="146">
                  <c:v>1.6611782886805684</c:v>
                </c:pt>
                <c:pt idx="147">
                  <c:v>1.645691233188648</c:v>
                </c:pt>
                <c:pt idx="148">
                  <c:v>1.5983467788914127</c:v>
                </c:pt>
                <c:pt idx="149">
                  <c:v>1.4239576067141528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</c:numCache>
            </c:numRef>
          </c:yVal>
          <c:smooth val="1"/>
        </c:ser>
        <c:axId val="134690688"/>
        <c:axId val="134709248"/>
      </c:scatterChart>
      <c:valAx>
        <c:axId val="13469068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eV</a:t>
                </a:r>
              </a:p>
            </c:rich>
          </c:tx>
          <c:layout/>
        </c:title>
        <c:numFmt formatCode="General" sourceLinked="1"/>
        <c:minorTickMark val="out"/>
        <c:tickLblPos val="nextTo"/>
        <c:crossAx val="134709248"/>
        <c:crosses val="autoZero"/>
        <c:crossBetween val="midCat"/>
      </c:valAx>
      <c:valAx>
        <c:axId val="134709248"/>
        <c:scaling>
          <c:orientation val="minMax"/>
          <c:max val="20"/>
          <c:min val="0"/>
        </c:scaling>
        <c:axPos val="l"/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accent1"/>
                    </a:solidFill>
                  </a:defRPr>
                </a:pPr>
                <a:r>
                  <a:rPr lang="en-US">
                    <a:solidFill>
                      <a:schemeClr val="accent1"/>
                    </a:solidFill>
                  </a:rPr>
                  <a:t>W/m2/10nm</a:t>
                </a:r>
              </a:p>
            </c:rich>
          </c:tx>
          <c:layout>
            <c:manualLayout>
              <c:xMode val="edge"/>
              <c:yMode val="edge"/>
              <c:x val="2.083333333333336E-2"/>
              <c:y val="0.30835730533683336"/>
            </c:manualLayout>
          </c:layout>
        </c:title>
        <c:numFmt formatCode="General" sourceLinked="0"/>
        <c:minorTickMark val="out"/>
        <c:tickLblPos val="nextTo"/>
        <c:txPr>
          <a:bodyPr/>
          <a:lstStyle/>
          <a:p>
            <a:pPr>
              <a:defRPr>
                <a:solidFill>
                  <a:schemeClr val="accent1"/>
                </a:solidFill>
              </a:defRPr>
            </a:pPr>
            <a:endParaRPr lang="en-US"/>
          </a:p>
        </c:txPr>
        <c:crossAx val="134690688"/>
        <c:crosses val="autoZero"/>
        <c:crossBetween val="midCat"/>
        <c:majorUnit val="5"/>
        <c:minorUnit val="1"/>
      </c:valAx>
      <c:spPr>
        <a:ln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61340338587273768"/>
          <c:y val="7.2596325459317615E-2"/>
          <c:w val="0.17420908200835669"/>
          <c:h val="0.32147401574803153"/>
        </c:manualLayout>
      </c:layout>
    </c:legend>
    <c:plotVisOnly val="1"/>
  </c:chart>
  <c:spPr>
    <a:ln>
      <a:noFill/>
    </a:ln>
  </c:spPr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scatterChart>
        <c:scatterStyle val="smoothMarker"/>
        <c:ser>
          <c:idx val="1"/>
          <c:order val="0"/>
          <c:tx>
            <c:strRef>
              <c:f>Sheet1!$R$2</c:f>
              <c:strCache>
                <c:ptCount val="1"/>
                <c:pt idx="0">
                  <c:v>E&lt;Eg</c:v>
                </c:pt>
              </c:strCache>
            </c:strRef>
          </c:tx>
          <c:marker>
            <c:symbol val="diamond"/>
            <c:size val="7"/>
          </c:marker>
          <c:xVal>
            <c:numRef>
              <c:f>Sheet1!$P$3:$P$17</c:f>
              <c:numCache>
                <c:formatCode>0.00</c:formatCode>
                <c:ptCount val="15"/>
                <c:pt idx="0">
                  <c:v>0</c:v>
                </c:pt>
                <c:pt idx="1">
                  <c:v>0.5</c:v>
                </c:pt>
                <c:pt idx="2">
                  <c:v>0.6</c:v>
                </c:pt>
                <c:pt idx="3">
                  <c:v>0.7</c:v>
                </c:pt>
                <c:pt idx="4">
                  <c:v>0.8</c:v>
                </c:pt>
                <c:pt idx="5">
                  <c:v>0.9</c:v>
                </c:pt>
                <c:pt idx="6">
                  <c:v>1</c:v>
                </c:pt>
                <c:pt idx="7">
                  <c:v>1.1000000000000001</c:v>
                </c:pt>
                <c:pt idx="8">
                  <c:v>1.2</c:v>
                </c:pt>
                <c:pt idx="9">
                  <c:v>1.3</c:v>
                </c:pt>
                <c:pt idx="10">
                  <c:v>1.4</c:v>
                </c:pt>
                <c:pt idx="11">
                  <c:v>1.5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</c:numCache>
            </c:numRef>
          </c:xVal>
          <c:yVal>
            <c:numRef>
              <c:f>Sheet1!$R$3:$R$17</c:f>
              <c:numCache>
                <c:formatCode>0.00</c:formatCode>
                <c:ptCount val="15"/>
                <c:pt idx="0">
                  <c:v>0</c:v>
                </c:pt>
                <c:pt idx="1">
                  <c:v>7.9969667085254246</c:v>
                </c:pt>
                <c:pt idx="2">
                  <c:v>33.657754845751903</c:v>
                </c:pt>
                <c:pt idx="3">
                  <c:v>42.906942085948266</c:v>
                </c:pt>
                <c:pt idx="4">
                  <c:v>89.173441397765203</c:v>
                </c:pt>
                <c:pt idx="5">
                  <c:v>110.13075033628806</c:v>
                </c:pt>
                <c:pt idx="6">
                  <c:v>144.69278436726196</c:v>
                </c:pt>
                <c:pt idx="7">
                  <c:v>188.70652475058355</c:v>
                </c:pt>
                <c:pt idx="8">
                  <c:v>237.24050467084101</c:v>
                </c:pt>
                <c:pt idx="9">
                  <c:v>289.89454381718514</c:v>
                </c:pt>
                <c:pt idx="10">
                  <c:v>330.98763965823071</c:v>
                </c:pt>
                <c:pt idx="11">
                  <c:v>388.51391129560011</c:v>
                </c:pt>
                <c:pt idx="12">
                  <c:v>624.04791899849704</c:v>
                </c:pt>
                <c:pt idx="13">
                  <c:v>931.90217943030518</c:v>
                </c:pt>
                <c:pt idx="14">
                  <c:v>999.47750599885865</c:v>
                </c:pt>
              </c:numCache>
            </c:numRef>
          </c:yVal>
          <c:smooth val="1"/>
        </c:ser>
        <c:ser>
          <c:idx val="2"/>
          <c:order val="1"/>
          <c:tx>
            <c:strRef>
              <c:f>Sheet1!$S$2</c:f>
              <c:strCache>
                <c:ptCount val="1"/>
                <c:pt idx="0">
                  <c:v>E&gt;Eg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ymbol val="diamond"/>
            <c:size val="7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marker>
          <c:xVal>
            <c:numRef>
              <c:f>Sheet1!$P$3:$P$17</c:f>
              <c:numCache>
                <c:formatCode>0.00</c:formatCode>
                <c:ptCount val="15"/>
                <c:pt idx="0">
                  <c:v>0</c:v>
                </c:pt>
                <c:pt idx="1">
                  <c:v>0.5</c:v>
                </c:pt>
                <c:pt idx="2">
                  <c:v>0.6</c:v>
                </c:pt>
                <c:pt idx="3">
                  <c:v>0.7</c:v>
                </c:pt>
                <c:pt idx="4">
                  <c:v>0.8</c:v>
                </c:pt>
                <c:pt idx="5">
                  <c:v>0.9</c:v>
                </c:pt>
                <c:pt idx="6">
                  <c:v>1</c:v>
                </c:pt>
                <c:pt idx="7">
                  <c:v>1.1000000000000001</c:v>
                </c:pt>
                <c:pt idx="8">
                  <c:v>1.2</c:v>
                </c:pt>
                <c:pt idx="9">
                  <c:v>1.3</c:v>
                </c:pt>
                <c:pt idx="10">
                  <c:v>1.4</c:v>
                </c:pt>
                <c:pt idx="11">
                  <c:v>1.5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</c:numCache>
            </c:numRef>
          </c:xVal>
          <c:yVal>
            <c:numRef>
              <c:f>Sheet1!$S$3:$S$17</c:f>
              <c:numCache>
                <c:formatCode>0.00</c:formatCode>
                <c:ptCount val="15"/>
                <c:pt idx="0">
                  <c:v>999.99999999999943</c:v>
                </c:pt>
                <c:pt idx="1">
                  <c:v>658.37749391707848</c:v>
                </c:pt>
                <c:pt idx="2">
                  <c:v>593.70973752202713</c:v>
                </c:pt>
                <c:pt idx="3">
                  <c:v>532.57048387985867</c:v>
                </c:pt>
                <c:pt idx="4">
                  <c:v>475.07942358065532</c:v>
                </c:pt>
                <c:pt idx="5">
                  <c:v>422.6383720606072</c:v>
                </c:pt>
                <c:pt idx="6">
                  <c:v>372.05808083814634</c:v>
                </c:pt>
                <c:pt idx="7">
                  <c:v>326.40225710875046</c:v>
                </c:pt>
                <c:pt idx="8">
                  <c:v>284.22161140066623</c:v>
                </c:pt>
                <c:pt idx="9">
                  <c:v>246.75002713980098</c:v>
                </c:pt>
                <c:pt idx="10">
                  <c:v>212.3501186097503</c:v>
                </c:pt>
                <c:pt idx="11">
                  <c:v>181.70717670326508</c:v>
                </c:pt>
                <c:pt idx="12">
                  <c:v>75.37128313935969</c:v>
                </c:pt>
                <c:pt idx="13">
                  <c:v>6.3007239806049808</c:v>
                </c:pt>
                <c:pt idx="14">
                  <c:v>3.3103409876812726E-4</c:v>
                </c:pt>
              </c:numCache>
            </c:numRef>
          </c:yVal>
          <c:smooth val="1"/>
        </c:ser>
        <c:ser>
          <c:idx val="0"/>
          <c:order val="2"/>
          <c:tx>
            <c:strRef>
              <c:f>Sheet1!$Q$2</c:f>
              <c:strCache>
                <c:ptCount val="1"/>
                <c:pt idx="0">
                  <c:v>E loss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diamond"/>
            <c:size val="7"/>
            <c:spPr>
              <a:solidFill>
                <a:schemeClr val="accent3"/>
              </a:solidFill>
              <a:ln>
                <a:solidFill>
                  <a:schemeClr val="accent3"/>
                </a:solidFill>
              </a:ln>
            </c:spPr>
          </c:marker>
          <c:xVal>
            <c:numRef>
              <c:f>Sheet1!$P$3:$P$17</c:f>
              <c:numCache>
                <c:formatCode>0.00</c:formatCode>
                <c:ptCount val="15"/>
                <c:pt idx="0">
                  <c:v>0</c:v>
                </c:pt>
                <c:pt idx="1">
                  <c:v>0.5</c:v>
                </c:pt>
                <c:pt idx="2">
                  <c:v>0.6</c:v>
                </c:pt>
                <c:pt idx="3">
                  <c:v>0.7</c:v>
                </c:pt>
                <c:pt idx="4">
                  <c:v>0.8</c:v>
                </c:pt>
                <c:pt idx="5">
                  <c:v>0.9</c:v>
                </c:pt>
                <c:pt idx="6">
                  <c:v>1</c:v>
                </c:pt>
                <c:pt idx="7">
                  <c:v>1.1000000000000001</c:v>
                </c:pt>
                <c:pt idx="8">
                  <c:v>1.2</c:v>
                </c:pt>
                <c:pt idx="9">
                  <c:v>1.3</c:v>
                </c:pt>
                <c:pt idx="10">
                  <c:v>1.4</c:v>
                </c:pt>
                <c:pt idx="11">
                  <c:v>1.5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</c:numCache>
            </c:numRef>
          </c:xVal>
          <c:yVal>
            <c:numRef>
              <c:f>Sheet1!$Q$3:$Q$17</c:f>
              <c:numCache>
                <c:formatCode>0.00</c:formatCode>
                <c:ptCount val="15"/>
                <c:pt idx="0">
                  <c:v>999.99999999999943</c:v>
                </c:pt>
                <c:pt idx="1">
                  <c:v>666.37446062560389</c:v>
                </c:pt>
                <c:pt idx="2">
                  <c:v>627.36749236777905</c:v>
                </c:pt>
                <c:pt idx="3">
                  <c:v>575.4774259658069</c:v>
                </c:pt>
                <c:pt idx="4">
                  <c:v>564.25286497842058</c:v>
                </c:pt>
                <c:pt idx="5">
                  <c:v>532.76912239689523</c:v>
                </c:pt>
                <c:pt idx="6">
                  <c:v>516.75086520540833</c:v>
                </c:pt>
                <c:pt idx="7">
                  <c:v>515.10878185933404</c:v>
                </c:pt>
                <c:pt idx="8">
                  <c:v>521.46211607150724</c:v>
                </c:pt>
                <c:pt idx="9">
                  <c:v>536.64457095698617</c:v>
                </c:pt>
                <c:pt idx="10">
                  <c:v>543.33775826798103</c:v>
                </c:pt>
                <c:pt idx="11">
                  <c:v>570.22108799886519</c:v>
                </c:pt>
                <c:pt idx="12">
                  <c:v>699.4192021378567</c:v>
                </c:pt>
                <c:pt idx="13">
                  <c:v>938.20290341091015</c:v>
                </c:pt>
                <c:pt idx="14">
                  <c:v>999.47783703295738</c:v>
                </c:pt>
              </c:numCache>
            </c:numRef>
          </c:yVal>
          <c:smooth val="1"/>
        </c:ser>
        <c:axId val="134733184"/>
        <c:axId val="134739840"/>
      </c:scatterChart>
      <c:valAx>
        <c:axId val="134733184"/>
        <c:scaling>
          <c:orientation val="minMax"/>
          <c:max val="4"/>
          <c:min val="0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eV</a:t>
                </a:r>
              </a:p>
            </c:rich>
          </c:tx>
          <c:layout/>
        </c:title>
        <c:numFmt formatCode="0.00" sourceLinked="1"/>
        <c:minorTickMark val="out"/>
        <c:tickLblPos val="nextTo"/>
        <c:crossAx val="134739840"/>
        <c:crosses val="autoZero"/>
        <c:crossBetween val="midCat"/>
        <c:majorUnit val="1"/>
      </c:valAx>
      <c:valAx>
        <c:axId val="134739840"/>
        <c:scaling>
          <c:orientation val="minMax"/>
          <c:max val="1000"/>
          <c:min val="0"/>
        </c:scaling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W/m2</a:t>
                </a:r>
              </a:p>
            </c:rich>
          </c:tx>
          <c:layout/>
        </c:title>
        <c:numFmt formatCode="0.00" sourceLinked="1"/>
        <c:minorTickMark val="out"/>
        <c:tickLblPos val="nextTo"/>
        <c:crossAx val="134733184"/>
        <c:crosses val="autoZero"/>
        <c:crossBetween val="midCat"/>
        <c:majorUnit val="200"/>
      </c:valAx>
      <c:spPr>
        <a:noFill/>
        <a:ln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58975250164041992"/>
          <c:y val="0.32611373578302716"/>
          <c:w val="0.13680999835958005"/>
          <c:h val="0.24110551181102366"/>
        </c:manualLayout>
      </c:layout>
    </c:legend>
    <c:plotVisOnly val="1"/>
  </c:chart>
  <c:spPr>
    <a:ln>
      <a:noFill/>
    </a:ln>
  </c:sp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3573142224409446"/>
          <c:y val="4.9344531933508476E-2"/>
          <c:w val="0.69931409940944889"/>
          <c:h val="0.74507016622922162"/>
        </c:manualLayout>
      </c:layout>
      <c:scatterChart>
        <c:scatterStyle val="smoothMarker"/>
        <c:ser>
          <c:idx val="0"/>
          <c:order val="0"/>
          <c:tx>
            <c:v>available</c:v>
          </c:tx>
          <c:spPr>
            <a:ln w="15875">
              <a:solidFill>
                <a:schemeClr val="tx1"/>
              </a:solidFill>
              <a:prstDash val="sysDot"/>
            </a:ln>
          </c:spPr>
          <c:marker>
            <c:symbol val="none"/>
          </c:marker>
          <c:xVal>
            <c:numRef>
              <c:f>Sheet1!$A$4:$A$376</c:f>
              <c:numCache>
                <c:formatCode>General</c:formatCode>
                <c:ptCount val="373"/>
                <c:pt idx="0">
                  <c:v>280</c:v>
                </c:pt>
                <c:pt idx="1">
                  <c:v>290</c:v>
                </c:pt>
                <c:pt idx="2">
                  <c:v>300</c:v>
                </c:pt>
                <c:pt idx="3">
                  <c:v>310</c:v>
                </c:pt>
                <c:pt idx="4">
                  <c:v>320</c:v>
                </c:pt>
                <c:pt idx="5">
                  <c:v>330</c:v>
                </c:pt>
                <c:pt idx="6">
                  <c:v>340</c:v>
                </c:pt>
                <c:pt idx="7">
                  <c:v>350</c:v>
                </c:pt>
                <c:pt idx="8">
                  <c:v>360</c:v>
                </c:pt>
                <c:pt idx="9">
                  <c:v>370</c:v>
                </c:pt>
                <c:pt idx="10">
                  <c:v>380</c:v>
                </c:pt>
                <c:pt idx="11">
                  <c:v>390</c:v>
                </c:pt>
                <c:pt idx="12">
                  <c:v>400</c:v>
                </c:pt>
                <c:pt idx="13">
                  <c:v>410</c:v>
                </c:pt>
                <c:pt idx="14">
                  <c:v>420</c:v>
                </c:pt>
                <c:pt idx="15">
                  <c:v>430</c:v>
                </c:pt>
                <c:pt idx="16">
                  <c:v>440</c:v>
                </c:pt>
                <c:pt idx="17">
                  <c:v>450</c:v>
                </c:pt>
                <c:pt idx="18">
                  <c:v>460</c:v>
                </c:pt>
                <c:pt idx="19">
                  <c:v>470</c:v>
                </c:pt>
                <c:pt idx="20">
                  <c:v>480</c:v>
                </c:pt>
                <c:pt idx="21">
                  <c:v>490</c:v>
                </c:pt>
                <c:pt idx="22">
                  <c:v>500</c:v>
                </c:pt>
                <c:pt idx="23">
                  <c:v>510</c:v>
                </c:pt>
                <c:pt idx="24">
                  <c:v>520</c:v>
                </c:pt>
                <c:pt idx="25">
                  <c:v>530</c:v>
                </c:pt>
                <c:pt idx="26">
                  <c:v>540</c:v>
                </c:pt>
                <c:pt idx="27">
                  <c:v>550</c:v>
                </c:pt>
                <c:pt idx="28">
                  <c:v>560</c:v>
                </c:pt>
                <c:pt idx="29">
                  <c:v>570</c:v>
                </c:pt>
                <c:pt idx="30">
                  <c:v>580</c:v>
                </c:pt>
                <c:pt idx="31">
                  <c:v>590</c:v>
                </c:pt>
                <c:pt idx="32">
                  <c:v>600</c:v>
                </c:pt>
                <c:pt idx="33">
                  <c:v>610</c:v>
                </c:pt>
                <c:pt idx="34">
                  <c:v>620</c:v>
                </c:pt>
                <c:pt idx="35">
                  <c:v>630</c:v>
                </c:pt>
                <c:pt idx="36">
                  <c:v>640</c:v>
                </c:pt>
                <c:pt idx="37">
                  <c:v>650</c:v>
                </c:pt>
                <c:pt idx="38">
                  <c:v>660</c:v>
                </c:pt>
                <c:pt idx="39">
                  <c:v>670</c:v>
                </c:pt>
                <c:pt idx="40">
                  <c:v>680</c:v>
                </c:pt>
                <c:pt idx="41">
                  <c:v>690</c:v>
                </c:pt>
                <c:pt idx="42">
                  <c:v>700</c:v>
                </c:pt>
                <c:pt idx="43">
                  <c:v>710</c:v>
                </c:pt>
                <c:pt idx="44">
                  <c:v>720</c:v>
                </c:pt>
                <c:pt idx="45">
                  <c:v>730</c:v>
                </c:pt>
                <c:pt idx="46">
                  <c:v>740</c:v>
                </c:pt>
                <c:pt idx="47">
                  <c:v>750</c:v>
                </c:pt>
                <c:pt idx="48">
                  <c:v>760</c:v>
                </c:pt>
                <c:pt idx="49">
                  <c:v>770</c:v>
                </c:pt>
                <c:pt idx="50">
                  <c:v>780</c:v>
                </c:pt>
                <c:pt idx="51">
                  <c:v>790</c:v>
                </c:pt>
                <c:pt idx="52">
                  <c:v>800</c:v>
                </c:pt>
                <c:pt idx="53">
                  <c:v>810</c:v>
                </c:pt>
                <c:pt idx="54">
                  <c:v>820</c:v>
                </c:pt>
                <c:pt idx="55">
                  <c:v>830</c:v>
                </c:pt>
                <c:pt idx="56">
                  <c:v>840</c:v>
                </c:pt>
                <c:pt idx="57">
                  <c:v>850</c:v>
                </c:pt>
                <c:pt idx="58">
                  <c:v>860</c:v>
                </c:pt>
                <c:pt idx="59">
                  <c:v>870</c:v>
                </c:pt>
                <c:pt idx="60">
                  <c:v>880</c:v>
                </c:pt>
                <c:pt idx="61">
                  <c:v>890</c:v>
                </c:pt>
                <c:pt idx="62">
                  <c:v>900</c:v>
                </c:pt>
                <c:pt idx="63">
                  <c:v>910</c:v>
                </c:pt>
                <c:pt idx="64">
                  <c:v>920</c:v>
                </c:pt>
                <c:pt idx="65">
                  <c:v>930</c:v>
                </c:pt>
                <c:pt idx="66">
                  <c:v>940</c:v>
                </c:pt>
                <c:pt idx="67">
                  <c:v>950</c:v>
                </c:pt>
                <c:pt idx="68">
                  <c:v>960</c:v>
                </c:pt>
                <c:pt idx="69">
                  <c:v>970</c:v>
                </c:pt>
                <c:pt idx="70">
                  <c:v>980</c:v>
                </c:pt>
                <c:pt idx="71">
                  <c:v>990</c:v>
                </c:pt>
                <c:pt idx="72">
                  <c:v>1000</c:v>
                </c:pt>
                <c:pt idx="73">
                  <c:v>1010</c:v>
                </c:pt>
                <c:pt idx="74">
                  <c:v>1020</c:v>
                </c:pt>
                <c:pt idx="75">
                  <c:v>1030</c:v>
                </c:pt>
                <c:pt idx="76">
                  <c:v>1040</c:v>
                </c:pt>
                <c:pt idx="77">
                  <c:v>1050</c:v>
                </c:pt>
                <c:pt idx="78">
                  <c:v>1060</c:v>
                </c:pt>
                <c:pt idx="79">
                  <c:v>1070</c:v>
                </c:pt>
                <c:pt idx="80">
                  <c:v>1080</c:v>
                </c:pt>
                <c:pt idx="81">
                  <c:v>1090</c:v>
                </c:pt>
                <c:pt idx="82">
                  <c:v>1100</c:v>
                </c:pt>
                <c:pt idx="83">
                  <c:v>1110</c:v>
                </c:pt>
                <c:pt idx="84">
                  <c:v>1120</c:v>
                </c:pt>
                <c:pt idx="85">
                  <c:v>1130</c:v>
                </c:pt>
                <c:pt idx="86">
                  <c:v>1140</c:v>
                </c:pt>
                <c:pt idx="87">
                  <c:v>1150</c:v>
                </c:pt>
                <c:pt idx="88">
                  <c:v>1160</c:v>
                </c:pt>
                <c:pt idx="89">
                  <c:v>1170</c:v>
                </c:pt>
                <c:pt idx="90">
                  <c:v>1180</c:v>
                </c:pt>
                <c:pt idx="91">
                  <c:v>1190</c:v>
                </c:pt>
                <c:pt idx="92">
                  <c:v>1200</c:v>
                </c:pt>
                <c:pt idx="93">
                  <c:v>1210</c:v>
                </c:pt>
                <c:pt idx="94">
                  <c:v>1220</c:v>
                </c:pt>
                <c:pt idx="95">
                  <c:v>1230</c:v>
                </c:pt>
                <c:pt idx="96">
                  <c:v>1240</c:v>
                </c:pt>
                <c:pt idx="97">
                  <c:v>1250</c:v>
                </c:pt>
                <c:pt idx="98">
                  <c:v>1260</c:v>
                </c:pt>
                <c:pt idx="99">
                  <c:v>1270</c:v>
                </c:pt>
                <c:pt idx="100">
                  <c:v>1280</c:v>
                </c:pt>
                <c:pt idx="101">
                  <c:v>1290</c:v>
                </c:pt>
                <c:pt idx="102">
                  <c:v>1300</c:v>
                </c:pt>
                <c:pt idx="103">
                  <c:v>1310</c:v>
                </c:pt>
                <c:pt idx="104">
                  <c:v>1320</c:v>
                </c:pt>
                <c:pt idx="105">
                  <c:v>1330</c:v>
                </c:pt>
                <c:pt idx="106">
                  <c:v>1340</c:v>
                </c:pt>
                <c:pt idx="107">
                  <c:v>1350</c:v>
                </c:pt>
                <c:pt idx="108">
                  <c:v>1360</c:v>
                </c:pt>
                <c:pt idx="109">
                  <c:v>1370</c:v>
                </c:pt>
                <c:pt idx="110">
                  <c:v>1380</c:v>
                </c:pt>
                <c:pt idx="111">
                  <c:v>1390</c:v>
                </c:pt>
                <c:pt idx="112">
                  <c:v>1400</c:v>
                </c:pt>
                <c:pt idx="113">
                  <c:v>1410</c:v>
                </c:pt>
                <c:pt idx="114">
                  <c:v>1420</c:v>
                </c:pt>
                <c:pt idx="115">
                  <c:v>1430</c:v>
                </c:pt>
                <c:pt idx="116">
                  <c:v>1440</c:v>
                </c:pt>
                <c:pt idx="117">
                  <c:v>1450</c:v>
                </c:pt>
                <c:pt idx="118">
                  <c:v>1460</c:v>
                </c:pt>
                <c:pt idx="119">
                  <c:v>1470</c:v>
                </c:pt>
                <c:pt idx="120">
                  <c:v>1480</c:v>
                </c:pt>
                <c:pt idx="121">
                  <c:v>1490</c:v>
                </c:pt>
                <c:pt idx="122">
                  <c:v>1500</c:v>
                </c:pt>
                <c:pt idx="123">
                  <c:v>1510</c:v>
                </c:pt>
                <c:pt idx="124">
                  <c:v>1520</c:v>
                </c:pt>
                <c:pt idx="125">
                  <c:v>1530</c:v>
                </c:pt>
                <c:pt idx="126">
                  <c:v>1540</c:v>
                </c:pt>
                <c:pt idx="127">
                  <c:v>1550</c:v>
                </c:pt>
                <c:pt idx="128">
                  <c:v>1560</c:v>
                </c:pt>
                <c:pt idx="129">
                  <c:v>1570</c:v>
                </c:pt>
                <c:pt idx="130">
                  <c:v>1580</c:v>
                </c:pt>
                <c:pt idx="131">
                  <c:v>1590</c:v>
                </c:pt>
                <c:pt idx="132">
                  <c:v>1600</c:v>
                </c:pt>
                <c:pt idx="133">
                  <c:v>1610</c:v>
                </c:pt>
                <c:pt idx="134">
                  <c:v>1620</c:v>
                </c:pt>
                <c:pt idx="135">
                  <c:v>1630</c:v>
                </c:pt>
                <c:pt idx="136">
                  <c:v>1640</c:v>
                </c:pt>
                <c:pt idx="137">
                  <c:v>1650</c:v>
                </c:pt>
                <c:pt idx="138">
                  <c:v>1660</c:v>
                </c:pt>
                <c:pt idx="139">
                  <c:v>1670</c:v>
                </c:pt>
                <c:pt idx="140">
                  <c:v>1680</c:v>
                </c:pt>
                <c:pt idx="141">
                  <c:v>1690</c:v>
                </c:pt>
                <c:pt idx="142">
                  <c:v>1700</c:v>
                </c:pt>
                <c:pt idx="143">
                  <c:v>1710</c:v>
                </c:pt>
                <c:pt idx="144">
                  <c:v>1720</c:v>
                </c:pt>
                <c:pt idx="145">
                  <c:v>1730</c:v>
                </c:pt>
                <c:pt idx="146">
                  <c:v>1740</c:v>
                </c:pt>
                <c:pt idx="147">
                  <c:v>1750</c:v>
                </c:pt>
                <c:pt idx="148">
                  <c:v>1760</c:v>
                </c:pt>
                <c:pt idx="149">
                  <c:v>1770</c:v>
                </c:pt>
                <c:pt idx="150">
                  <c:v>1780</c:v>
                </c:pt>
                <c:pt idx="151">
                  <c:v>1790</c:v>
                </c:pt>
                <c:pt idx="152">
                  <c:v>1800</c:v>
                </c:pt>
                <c:pt idx="153">
                  <c:v>1810</c:v>
                </c:pt>
                <c:pt idx="154">
                  <c:v>1820</c:v>
                </c:pt>
                <c:pt idx="155">
                  <c:v>1830</c:v>
                </c:pt>
                <c:pt idx="156">
                  <c:v>1840</c:v>
                </c:pt>
                <c:pt idx="157">
                  <c:v>1850</c:v>
                </c:pt>
                <c:pt idx="158">
                  <c:v>1860</c:v>
                </c:pt>
                <c:pt idx="159">
                  <c:v>1870</c:v>
                </c:pt>
                <c:pt idx="160">
                  <c:v>1880</c:v>
                </c:pt>
                <c:pt idx="161">
                  <c:v>1890</c:v>
                </c:pt>
                <c:pt idx="162">
                  <c:v>1900</c:v>
                </c:pt>
                <c:pt idx="163">
                  <c:v>1910</c:v>
                </c:pt>
                <c:pt idx="164">
                  <c:v>1920</c:v>
                </c:pt>
                <c:pt idx="165">
                  <c:v>1930</c:v>
                </c:pt>
                <c:pt idx="166">
                  <c:v>1940</c:v>
                </c:pt>
                <c:pt idx="167">
                  <c:v>1950</c:v>
                </c:pt>
                <c:pt idx="168">
                  <c:v>1960</c:v>
                </c:pt>
                <c:pt idx="169">
                  <c:v>1970</c:v>
                </c:pt>
                <c:pt idx="170">
                  <c:v>1980</c:v>
                </c:pt>
                <c:pt idx="171">
                  <c:v>1990</c:v>
                </c:pt>
                <c:pt idx="172">
                  <c:v>2000</c:v>
                </c:pt>
                <c:pt idx="173">
                  <c:v>2010</c:v>
                </c:pt>
                <c:pt idx="174">
                  <c:v>2020</c:v>
                </c:pt>
                <c:pt idx="175">
                  <c:v>2030</c:v>
                </c:pt>
                <c:pt idx="176">
                  <c:v>2040</c:v>
                </c:pt>
                <c:pt idx="177">
                  <c:v>2050</c:v>
                </c:pt>
                <c:pt idx="178">
                  <c:v>2060</c:v>
                </c:pt>
                <c:pt idx="179">
                  <c:v>2070</c:v>
                </c:pt>
                <c:pt idx="180">
                  <c:v>2080</c:v>
                </c:pt>
                <c:pt idx="181">
                  <c:v>2090</c:v>
                </c:pt>
                <c:pt idx="182">
                  <c:v>2100</c:v>
                </c:pt>
                <c:pt idx="183">
                  <c:v>2110</c:v>
                </c:pt>
                <c:pt idx="184">
                  <c:v>2120</c:v>
                </c:pt>
                <c:pt idx="185">
                  <c:v>2130</c:v>
                </c:pt>
                <c:pt idx="186">
                  <c:v>2140</c:v>
                </c:pt>
                <c:pt idx="187">
                  <c:v>2150</c:v>
                </c:pt>
                <c:pt idx="188">
                  <c:v>2160</c:v>
                </c:pt>
                <c:pt idx="189">
                  <c:v>2170</c:v>
                </c:pt>
                <c:pt idx="190">
                  <c:v>2180</c:v>
                </c:pt>
                <c:pt idx="191">
                  <c:v>2190</c:v>
                </c:pt>
                <c:pt idx="192">
                  <c:v>2200</c:v>
                </c:pt>
                <c:pt idx="193">
                  <c:v>2210</c:v>
                </c:pt>
                <c:pt idx="194">
                  <c:v>2220</c:v>
                </c:pt>
                <c:pt idx="195">
                  <c:v>2230</c:v>
                </c:pt>
                <c:pt idx="196">
                  <c:v>2240</c:v>
                </c:pt>
                <c:pt idx="197">
                  <c:v>2250</c:v>
                </c:pt>
                <c:pt idx="198">
                  <c:v>2260</c:v>
                </c:pt>
                <c:pt idx="199">
                  <c:v>2270</c:v>
                </c:pt>
                <c:pt idx="200">
                  <c:v>2280</c:v>
                </c:pt>
                <c:pt idx="201">
                  <c:v>2290</c:v>
                </c:pt>
                <c:pt idx="202">
                  <c:v>2300</c:v>
                </c:pt>
                <c:pt idx="203">
                  <c:v>2310</c:v>
                </c:pt>
                <c:pt idx="204">
                  <c:v>2320</c:v>
                </c:pt>
                <c:pt idx="205">
                  <c:v>2330</c:v>
                </c:pt>
                <c:pt idx="206">
                  <c:v>2340</c:v>
                </c:pt>
                <c:pt idx="207">
                  <c:v>2350</c:v>
                </c:pt>
                <c:pt idx="208">
                  <c:v>2360</c:v>
                </c:pt>
                <c:pt idx="209">
                  <c:v>2370</c:v>
                </c:pt>
                <c:pt idx="210">
                  <c:v>2380</c:v>
                </c:pt>
                <c:pt idx="211">
                  <c:v>2390</c:v>
                </c:pt>
                <c:pt idx="212">
                  <c:v>2400</c:v>
                </c:pt>
                <c:pt idx="213">
                  <c:v>2410</c:v>
                </c:pt>
                <c:pt idx="214">
                  <c:v>2420</c:v>
                </c:pt>
                <c:pt idx="215">
                  <c:v>2430</c:v>
                </c:pt>
                <c:pt idx="216">
                  <c:v>2440</c:v>
                </c:pt>
                <c:pt idx="217">
                  <c:v>2450</c:v>
                </c:pt>
                <c:pt idx="218">
                  <c:v>2460</c:v>
                </c:pt>
                <c:pt idx="219">
                  <c:v>2470</c:v>
                </c:pt>
                <c:pt idx="220">
                  <c:v>2480</c:v>
                </c:pt>
                <c:pt idx="221">
                  <c:v>2490</c:v>
                </c:pt>
                <c:pt idx="222">
                  <c:v>2500</c:v>
                </c:pt>
                <c:pt idx="223">
                  <c:v>2510</c:v>
                </c:pt>
                <c:pt idx="224">
                  <c:v>2520</c:v>
                </c:pt>
                <c:pt idx="225">
                  <c:v>2530</c:v>
                </c:pt>
                <c:pt idx="226">
                  <c:v>2540</c:v>
                </c:pt>
                <c:pt idx="227">
                  <c:v>2550</c:v>
                </c:pt>
                <c:pt idx="228">
                  <c:v>2560</c:v>
                </c:pt>
                <c:pt idx="229">
                  <c:v>2570</c:v>
                </c:pt>
                <c:pt idx="230">
                  <c:v>2580</c:v>
                </c:pt>
                <c:pt idx="231">
                  <c:v>2590</c:v>
                </c:pt>
                <c:pt idx="232">
                  <c:v>2600</c:v>
                </c:pt>
                <c:pt idx="233">
                  <c:v>2610</c:v>
                </c:pt>
                <c:pt idx="234">
                  <c:v>2620</c:v>
                </c:pt>
                <c:pt idx="235">
                  <c:v>2630</c:v>
                </c:pt>
                <c:pt idx="236">
                  <c:v>2640</c:v>
                </c:pt>
                <c:pt idx="237">
                  <c:v>2650</c:v>
                </c:pt>
                <c:pt idx="238">
                  <c:v>2660</c:v>
                </c:pt>
                <c:pt idx="239">
                  <c:v>2670</c:v>
                </c:pt>
                <c:pt idx="240">
                  <c:v>2680</c:v>
                </c:pt>
                <c:pt idx="241">
                  <c:v>2690</c:v>
                </c:pt>
                <c:pt idx="242">
                  <c:v>2700</c:v>
                </c:pt>
                <c:pt idx="243">
                  <c:v>2710</c:v>
                </c:pt>
                <c:pt idx="244">
                  <c:v>2720</c:v>
                </c:pt>
                <c:pt idx="245">
                  <c:v>2730</c:v>
                </c:pt>
                <c:pt idx="246">
                  <c:v>2740</c:v>
                </c:pt>
                <c:pt idx="247">
                  <c:v>2750</c:v>
                </c:pt>
                <c:pt idx="248">
                  <c:v>2760</c:v>
                </c:pt>
                <c:pt idx="249">
                  <c:v>2770</c:v>
                </c:pt>
                <c:pt idx="250">
                  <c:v>2780</c:v>
                </c:pt>
                <c:pt idx="251">
                  <c:v>2790</c:v>
                </c:pt>
                <c:pt idx="252">
                  <c:v>2800</c:v>
                </c:pt>
                <c:pt idx="253">
                  <c:v>2810</c:v>
                </c:pt>
                <c:pt idx="254">
                  <c:v>2820</c:v>
                </c:pt>
                <c:pt idx="255">
                  <c:v>2830</c:v>
                </c:pt>
                <c:pt idx="256">
                  <c:v>2840</c:v>
                </c:pt>
                <c:pt idx="257">
                  <c:v>2850</c:v>
                </c:pt>
                <c:pt idx="258">
                  <c:v>2860</c:v>
                </c:pt>
                <c:pt idx="259">
                  <c:v>2870</c:v>
                </c:pt>
                <c:pt idx="260">
                  <c:v>2880</c:v>
                </c:pt>
                <c:pt idx="261">
                  <c:v>2890</c:v>
                </c:pt>
                <c:pt idx="262">
                  <c:v>2900</c:v>
                </c:pt>
                <c:pt idx="263">
                  <c:v>2910</c:v>
                </c:pt>
                <c:pt idx="264">
                  <c:v>2920</c:v>
                </c:pt>
                <c:pt idx="265">
                  <c:v>2930</c:v>
                </c:pt>
                <c:pt idx="266">
                  <c:v>2940</c:v>
                </c:pt>
                <c:pt idx="267">
                  <c:v>2950</c:v>
                </c:pt>
                <c:pt idx="268">
                  <c:v>2960</c:v>
                </c:pt>
                <c:pt idx="269">
                  <c:v>2970</c:v>
                </c:pt>
                <c:pt idx="270">
                  <c:v>2980</c:v>
                </c:pt>
                <c:pt idx="271">
                  <c:v>2990</c:v>
                </c:pt>
                <c:pt idx="272">
                  <c:v>3000</c:v>
                </c:pt>
                <c:pt idx="273">
                  <c:v>3010</c:v>
                </c:pt>
                <c:pt idx="274">
                  <c:v>3020</c:v>
                </c:pt>
                <c:pt idx="275">
                  <c:v>3030</c:v>
                </c:pt>
                <c:pt idx="276">
                  <c:v>3040</c:v>
                </c:pt>
                <c:pt idx="277">
                  <c:v>3050</c:v>
                </c:pt>
                <c:pt idx="278">
                  <c:v>3060</c:v>
                </c:pt>
                <c:pt idx="279">
                  <c:v>3070</c:v>
                </c:pt>
                <c:pt idx="280">
                  <c:v>3080</c:v>
                </c:pt>
                <c:pt idx="281">
                  <c:v>3090</c:v>
                </c:pt>
                <c:pt idx="282">
                  <c:v>3100</c:v>
                </c:pt>
                <c:pt idx="283">
                  <c:v>3110</c:v>
                </c:pt>
                <c:pt idx="284">
                  <c:v>3120</c:v>
                </c:pt>
                <c:pt idx="285">
                  <c:v>3130</c:v>
                </c:pt>
                <c:pt idx="286">
                  <c:v>3140</c:v>
                </c:pt>
                <c:pt idx="287">
                  <c:v>3150</c:v>
                </c:pt>
                <c:pt idx="288">
                  <c:v>3160</c:v>
                </c:pt>
                <c:pt idx="289">
                  <c:v>3170</c:v>
                </c:pt>
                <c:pt idx="290">
                  <c:v>3180</c:v>
                </c:pt>
                <c:pt idx="291">
                  <c:v>3190</c:v>
                </c:pt>
                <c:pt idx="292">
                  <c:v>3200</c:v>
                </c:pt>
                <c:pt idx="293">
                  <c:v>3210</c:v>
                </c:pt>
                <c:pt idx="294">
                  <c:v>3220</c:v>
                </c:pt>
                <c:pt idx="295">
                  <c:v>3230</c:v>
                </c:pt>
                <c:pt idx="296">
                  <c:v>3240</c:v>
                </c:pt>
                <c:pt idx="297">
                  <c:v>3250</c:v>
                </c:pt>
                <c:pt idx="298">
                  <c:v>3260</c:v>
                </c:pt>
                <c:pt idx="299">
                  <c:v>3270</c:v>
                </c:pt>
                <c:pt idx="300">
                  <c:v>3280</c:v>
                </c:pt>
                <c:pt idx="301">
                  <c:v>3290</c:v>
                </c:pt>
                <c:pt idx="302">
                  <c:v>3300</c:v>
                </c:pt>
                <c:pt idx="303">
                  <c:v>3310</c:v>
                </c:pt>
                <c:pt idx="304">
                  <c:v>3320</c:v>
                </c:pt>
                <c:pt idx="305">
                  <c:v>3330</c:v>
                </c:pt>
                <c:pt idx="306">
                  <c:v>3340</c:v>
                </c:pt>
                <c:pt idx="307">
                  <c:v>3350</c:v>
                </c:pt>
                <c:pt idx="308">
                  <c:v>3360</c:v>
                </c:pt>
                <c:pt idx="309">
                  <c:v>3370</c:v>
                </c:pt>
                <c:pt idx="310">
                  <c:v>3380</c:v>
                </c:pt>
                <c:pt idx="311">
                  <c:v>3390</c:v>
                </c:pt>
                <c:pt idx="312">
                  <c:v>3400</c:v>
                </c:pt>
                <c:pt idx="313">
                  <c:v>3410</c:v>
                </c:pt>
                <c:pt idx="314">
                  <c:v>3420</c:v>
                </c:pt>
                <c:pt idx="315">
                  <c:v>3430</c:v>
                </c:pt>
                <c:pt idx="316">
                  <c:v>3440</c:v>
                </c:pt>
                <c:pt idx="317">
                  <c:v>3450</c:v>
                </c:pt>
                <c:pt idx="318">
                  <c:v>3460</c:v>
                </c:pt>
                <c:pt idx="319">
                  <c:v>3470</c:v>
                </c:pt>
                <c:pt idx="320">
                  <c:v>3480</c:v>
                </c:pt>
                <c:pt idx="321">
                  <c:v>3490</c:v>
                </c:pt>
                <c:pt idx="322">
                  <c:v>3500</c:v>
                </c:pt>
                <c:pt idx="323">
                  <c:v>3510</c:v>
                </c:pt>
                <c:pt idx="324">
                  <c:v>3520</c:v>
                </c:pt>
                <c:pt idx="325">
                  <c:v>3530</c:v>
                </c:pt>
                <c:pt idx="326">
                  <c:v>3540</c:v>
                </c:pt>
                <c:pt idx="327">
                  <c:v>3550</c:v>
                </c:pt>
                <c:pt idx="328">
                  <c:v>3560</c:v>
                </c:pt>
                <c:pt idx="329">
                  <c:v>3570</c:v>
                </c:pt>
                <c:pt idx="330">
                  <c:v>3580</c:v>
                </c:pt>
                <c:pt idx="331">
                  <c:v>3590</c:v>
                </c:pt>
                <c:pt idx="332">
                  <c:v>3600</c:v>
                </c:pt>
                <c:pt idx="333">
                  <c:v>3610</c:v>
                </c:pt>
                <c:pt idx="334">
                  <c:v>3620</c:v>
                </c:pt>
                <c:pt idx="335">
                  <c:v>3630</c:v>
                </c:pt>
                <c:pt idx="336">
                  <c:v>3640</c:v>
                </c:pt>
                <c:pt idx="337">
                  <c:v>3650</c:v>
                </c:pt>
                <c:pt idx="338">
                  <c:v>3660</c:v>
                </c:pt>
                <c:pt idx="339">
                  <c:v>3670</c:v>
                </c:pt>
                <c:pt idx="340">
                  <c:v>3680</c:v>
                </c:pt>
                <c:pt idx="341">
                  <c:v>3690</c:v>
                </c:pt>
                <c:pt idx="342">
                  <c:v>3700</c:v>
                </c:pt>
                <c:pt idx="343">
                  <c:v>3710</c:v>
                </c:pt>
                <c:pt idx="344">
                  <c:v>3720</c:v>
                </c:pt>
                <c:pt idx="345">
                  <c:v>3730</c:v>
                </c:pt>
                <c:pt idx="346">
                  <c:v>3740</c:v>
                </c:pt>
                <c:pt idx="347">
                  <c:v>3750</c:v>
                </c:pt>
                <c:pt idx="348">
                  <c:v>3760</c:v>
                </c:pt>
                <c:pt idx="349">
                  <c:v>3770</c:v>
                </c:pt>
                <c:pt idx="350">
                  <c:v>3780</c:v>
                </c:pt>
                <c:pt idx="351">
                  <c:v>3790</c:v>
                </c:pt>
                <c:pt idx="352">
                  <c:v>3800</c:v>
                </c:pt>
                <c:pt idx="353">
                  <c:v>3810</c:v>
                </c:pt>
                <c:pt idx="354">
                  <c:v>3820</c:v>
                </c:pt>
                <c:pt idx="355">
                  <c:v>3830</c:v>
                </c:pt>
                <c:pt idx="356">
                  <c:v>3840</c:v>
                </c:pt>
                <c:pt idx="357">
                  <c:v>3850</c:v>
                </c:pt>
                <c:pt idx="358">
                  <c:v>3860</c:v>
                </c:pt>
                <c:pt idx="359">
                  <c:v>3870</c:v>
                </c:pt>
                <c:pt idx="360">
                  <c:v>3880</c:v>
                </c:pt>
                <c:pt idx="361">
                  <c:v>3890</c:v>
                </c:pt>
                <c:pt idx="362">
                  <c:v>3900</c:v>
                </c:pt>
                <c:pt idx="363">
                  <c:v>3910</c:v>
                </c:pt>
                <c:pt idx="364">
                  <c:v>3920</c:v>
                </c:pt>
                <c:pt idx="365">
                  <c:v>3930</c:v>
                </c:pt>
                <c:pt idx="366">
                  <c:v>3940</c:v>
                </c:pt>
                <c:pt idx="367">
                  <c:v>3950</c:v>
                </c:pt>
                <c:pt idx="368">
                  <c:v>3960</c:v>
                </c:pt>
                <c:pt idx="369">
                  <c:v>3970</c:v>
                </c:pt>
                <c:pt idx="370">
                  <c:v>3980</c:v>
                </c:pt>
                <c:pt idx="371">
                  <c:v>3990</c:v>
                </c:pt>
                <c:pt idx="372">
                  <c:v>4000</c:v>
                </c:pt>
              </c:numCache>
            </c:numRef>
          </c:xVal>
          <c:yVal>
            <c:numRef>
              <c:f>Sheet1!$B$4:$B$376</c:f>
              <c:numCache>
                <c:formatCode>General</c:formatCode>
                <c:ptCount val="373"/>
                <c:pt idx="0">
                  <c:v>4.7572947848996336E-22</c:v>
                </c:pt>
                <c:pt idx="1">
                  <c:v>6.0503691183039414E-8</c:v>
                </c:pt>
                <c:pt idx="2">
                  <c:v>1.0261936054429549E-2</c:v>
                </c:pt>
                <c:pt idx="3">
                  <c:v>0.51223200458264262</c:v>
                </c:pt>
                <c:pt idx="4">
                  <c:v>2.0641524878909885</c:v>
                </c:pt>
                <c:pt idx="5">
                  <c:v>4.7401999379691766</c:v>
                </c:pt>
                <c:pt idx="6">
                  <c:v>5.0459965821780974</c:v>
                </c:pt>
                <c:pt idx="7">
                  <c:v>5.3092572249071175</c:v>
                </c:pt>
                <c:pt idx="8">
                  <c:v>6.0150732872887049</c:v>
                </c:pt>
                <c:pt idx="9">
                  <c:v>7.5928271010466633</c:v>
                </c:pt>
                <c:pt idx="10">
                  <c:v>7.0467975785032779</c:v>
                </c:pt>
                <c:pt idx="11">
                  <c:v>8.0143659147670814</c:v>
                </c:pt>
                <c:pt idx="12">
                  <c:v>11.203158214835828</c:v>
                </c:pt>
                <c:pt idx="13">
                  <c:v>10.543498239166469</c:v>
                </c:pt>
                <c:pt idx="14">
                  <c:v>11.294665924875325</c:v>
                </c:pt>
                <c:pt idx="15">
                  <c:v>8.7949970719501938</c:v>
                </c:pt>
                <c:pt idx="16">
                  <c:v>13.57431404201318</c:v>
                </c:pt>
                <c:pt idx="17">
                  <c:v>15.682008110615271</c:v>
                </c:pt>
                <c:pt idx="18">
                  <c:v>15.376312024329469</c:v>
                </c:pt>
                <c:pt idx="19">
                  <c:v>15.161118068851968</c:v>
                </c:pt>
                <c:pt idx="20">
                  <c:v>16.271277540100396</c:v>
                </c:pt>
                <c:pt idx="21">
                  <c:v>16.314517447042135</c:v>
                </c:pt>
                <c:pt idx="22">
                  <c:v>15.537204701321993</c:v>
                </c:pt>
                <c:pt idx="23">
                  <c:v>15.567372078258094</c:v>
                </c:pt>
                <c:pt idx="24">
                  <c:v>15.32100516661329</c:v>
                </c:pt>
                <c:pt idx="25">
                  <c:v>15.53217680516598</c:v>
                </c:pt>
                <c:pt idx="26">
                  <c:v>14.907712102588736</c:v>
                </c:pt>
                <c:pt idx="27">
                  <c:v>15.484914581299424</c:v>
                </c:pt>
                <c:pt idx="28">
                  <c:v>14.822237867936458</c:v>
                </c:pt>
                <c:pt idx="29">
                  <c:v>14.89866188950791</c:v>
                </c:pt>
                <c:pt idx="30">
                  <c:v>15.103800052673378</c:v>
                </c:pt>
                <c:pt idx="31">
                  <c:v>13.78548568056587</c:v>
                </c:pt>
                <c:pt idx="32">
                  <c:v>14.835310397942102</c:v>
                </c:pt>
                <c:pt idx="33">
                  <c:v>14.76793658945148</c:v>
                </c:pt>
                <c:pt idx="34">
                  <c:v>14.821232288705254</c:v>
                </c:pt>
                <c:pt idx="35">
                  <c:v>14.001685215274575</c:v>
                </c:pt>
                <c:pt idx="36">
                  <c:v>14.420006175455143</c:v>
                </c:pt>
                <c:pt idx="37">
                  <c:v>13.66984406897749</c:v>
                </c:pt>
                <c:pt idx="38">
                  <c:v>14.0700646029964</c:v>
                </c:pt>
                <c:pt idx="39">
                  <c:v>14.275202766161868</c:v>
                </c:pt>
                <c:pt idx="40">
                  <c:v>14.046936280678723</c:v>
                </c:pt>
                <c:pt idx="41">
                  <c:v>11.886952092054061</c:v>
                </c:pt>
                <c:pt idx="42">
                  <c:v>12.894542481719757</c:v>
                </c:pt>
                <c:pt idx="43">
                  <c:v>13.248506371103311</c:v>
                </c:pt>
                <c:pt idx="44">
                  <c:v>9.9099833235083992</c:v>
                </c:pt>
                <c:pt idx="45">
                  <c:v>11.3479616241291</c:v>
                </c:pt>
                <c:pt idx="46">
                  <c:v>12.263038724524092</c:v>
                </c:pt>
                <c:pt idx="47">
                  <c:v>12.409853292279772</c:v>
                </c:pt>
                <c:pt idx="48">
                  <c:v>2.6752429866932261</c:v>
                </c:pt>
                <c:pt idx="49">
                  <c:v>11.672763715807761</c:v>
                </c:pt>
                <c:pt idx="50">
                  <c:v>11.700919934281453</c:v>
                </c:pt>
                <c:pt idx="51">
                  <c:v>10.970869412427867</c:v>
                </c:pt>
                <c:pt idx="52">
                  <c:v>10.784837254655258</c:v>
                </c:pt>
                <c:pt idx="53">
                  <c:v>10.617911102275514</c:v>
                </c:pt>
                <c:pt idx="54">
                  <c:v>8.6668862778948945</c:v>
                </c:pt>
                <c:pt idx="55">
                  <c:v>9.2112063157452333</c:v>
                </c:pt>
                <c:pt idx="56">
                  <c:v>10.213668251331793</c:v>
                </c:pt>
                <c:pt idx="57">
                  <c:v>8.9870627051100218</c:v>
                </c:pt>
                <c:pt idx="58">
                  <c:v>9.9367317310584049</c:v>
                </c:pt>
                <c:pt idx="59">
                  <c:v>9.7294818515074084</c:v>
                </c:pt>
                <c:pt idx="60">
                  <c:v>9.4481207826167299</c:v>
                </c:pt>
                <c:pt idx="61">
                  <c:v>9.2908481908565346</c:v>
                </c:pt>
                <c:pt idx="62">
                  <c:v>7.4674313709156133</c:v>
                </c:pt>
                <c:pt idx="63">
                  <c:v>6.2815517835575756</c:v>
                </c:pt>
                <c:pt idx="64">
                  <c:v>7.4829172910761432</c:v>
                </c:pt>
                <c:pt idx="65">
                  <c:v>4.3451078580294054</c:v>
                </c:pt>
                <c:pt idx="66">
                  <c:v>4.7444233707402317</c:v>
                </c:pt>
                <c:pt idx="67">
                  <c:v>1.4808159758699611</c:v>
                </c:pt>
                <c:pt idx="68">
                  <c:v>4.2300695939797492</c:v>
                </c:pt>
                <c:pt idx="69">
                  <c:v>6.3815063591391832</c:v>
                </c:pt>
                <c:pt idx="70">
                  <c:v>6.0805364952400396</c:v>
                </c:pt>
                <c:pt idx="71">
                  <c:v>7.363555036332313</c:v>
                </c:pt>
                <c:pt idx="72">
                  <c:v>7.3942252028840132</c:v>
                </c:pt>
                <c:pt idx="73">
                  <c:v>7.2315224832753211</c:v>
                </c:pt>
                <c:pt idx="74">
                  <c:v>7.0285965944184987</c:v>
                </c:pt>
                <c:pt idx="75">
                  <c:v>6.9440273810743021</c:v>
                </c:pt>
                <c:pt idx="76">
                  <c:v>6.7544756959924817</c:v>
                </c:pt>
                <c:pt idx="77">
                  <c:v>6.5828233212260807</c:v>
                </c:pt>
                <c:pt idx="78">
                  <c:v>6.3939755416061042</c:v>
                </c:pt>
                <c:pt idx="79">
                  <c:v>6.0806370531631586</c:v>
                </c:pt>
                <c:pt idx="80">
                  <c:v>6.0055202845922739</c:v>
                </c:pt>
                <c:pt idx="81">
                  <c:v>5.588305461566029</c:v>
                </c:pt>
                <c:pt idx="82">
                  <c:v>4.8848022314162094</c:v>
                </c:pt>
                <c:pt idx="83">
                  <c:v>4.8166239595406273</c:v>
                </c:pt>
                <c:pt idx="84">
                  <c:v>1.4268163711543445</c:v>
                </c:pt>
                <c:pt idx="85">
                  <c:v>0.70967748662940811</c:v>
                </c:pt>
                <c:pt idx="86">
                  <c:v>2.5741822739572955</c:v>
                </c:pt>
                <c:pt idx="87">
                  <c:v>1.2231865768356789</c:v>
                </c:pt>
                <c:pt idx="88">
                  <c:v>2.8807833815511783</c:v>
                </c:pt>
                <c:pt idx="89">
                  <c:v>4.6128936072988411</c:v>
                </c:pt>
                <c:pt idx="90">
                  <c:v>4.4314871139897676</c:v>
                </c:pt>
                <c:pt idx="91">
                  <c:v>4.649697807160881</c:v>
                </c:pt>
                <c:pt idx="92">
                  <c:v>4.5075089038687359</c:v>
                </c:pt>
                <c:pt idx="93">
                  <c:v>4.5588940025832247</c:v>
                </c:pt>
                <c:pt idx="94">
                  <c:v>4.6060556685266585</c:v>
                </c:pt>
                <c:pt idx="95">
                  <c:v>4.6259661373044834</c:v>
                </c:pt>
                <c:pt idx="96">
                  <c:v>4.6334074236153882</c:v>
                </c:pt>
                <c:pt idx="97">
                  <c:v>4.5959998762146261</c:v>
                </c:pt>
                <c:pt idx="98">
                  <c:v>4.3350520657173721</c:v>
                </c:pt>
                <c:pt idx="99">
                  <c:v>3.8960161733740173</c:v>
                </c:pt>
                <c:pt idx="100">
                  <c:v>4.2439465873703544</c:v>
                </c:pt>
                <c:pt idx="101">
                  <c:v>4.1515338560227724</c:v>
                </c:pt>
                <c:pt idx="102">
                  <c:v>3.5509013812250489</c:v>
                </c:pt>
                <c:pt idx="103">
                  <c:v>3.0282012968455803</c:v>
                </c:pt>
                <c:pt idx="104">
                  <c:v>2.6016345869691455</c:v>
                </c:pt>
                <c:pt idx="105">
                  <c:v>2.3050892716872955</c:v>
                </c:pt>
                <c:pt idx="106">
                  <c:v>1.6924904040382529</c:v>
                </c:pt>
                <c:pt idx="107">
                  <c:v>0.16114407180032683</c:v>
                </c:pt>
                <c:pt idx="108">
                  <c:v>2.1523417864675164E-5</c:v>
                </c:pt>
                <c:pt idx="109">
                  <c:v>2.9362913551135996E-6</c:v>
                </c:pt>
                <c:pt idx="110">
                  <c:v>8.2042192736182622E-4</c:v>
                </c:pt>
                <c:pt idx="111">
                  <c:v>4.9603212316795767E-3</c:v>
                </c:pt>
                <c:pt idx="112">
                  <c:v>3.2647135320245933E-8</c:v>
                </c:pt>
                <c:pt idx="113">
                  <c:v>4.6913287873326971E-3</c:v>
                </c:pt>
                <c:pt idx="114">
                  <c:v>8.3179502846673525E-2</c:v>
                </c:pt>
                <c:pt idx="115">
                  <c:v>0.61944686221353717</c:v>
                </c:pt>
                <c:pt idx="116">
                  <c:v>0.39821943134881388</c:v>
                </c:pt>
                <c:pt idx="117">
                  <c:v>0.27564937885744517</c:v>
                </c:pt>
                <c:pt idx="118">
                  <c:v>0.85897583508616016</c:v>
                </c:pt>
                <c:pt idx="119">
                  <c:v>0.49955165047716921</c:v>
                </c:pt>
                <c:pt idx="120">
                  <c:v>0.60975307842473747</c:v>
                </c:pt>
                <c:pt idx="121">
                  <c:v>1.7575513802971059</c:v>
                </c:pt>
                <c:pt idx="122">
                  <c:v>2.5200821113185587</c:v>
                </c:pt>
                <c:pt idx="123">
                  <c:v>2.7202929362511332</c:v>
                </c:pt>
                <c:pt idx="124">
                  <c:v>2.6597570665326957</c:v>
                </c:pt>
                <c:pt idx="125">
                  <c:v>2.5664393138770305</c:v>
                </c:pt>
                <c:pt idx="126">
                  <c:v>2.6638799413806291</c:v>
                </c:pt>
                <c:pt idx="127">
                  <c:v>2.7140583450176727</c:v>
                </c:pt>
                <c:pt idx="128">
                  <c:v>2.6716229014608945</c:v>
                </c:pt>
                <c:pt idx="129">
                  <c:v>2.4309877914339473</c:v>
                </c:pt>
                <c:pt idx="130">
                  <c:v>2.4600490312157226</c:v>
                </c:pt>
                <c:pt idx="131">
                  <c:v>2.4313900231264292</c:v>
                </c:pt>
                <c:pt idx="132">
                  <c:v>2.3942841494950273</c:v>
                </c:pt>
                <c:pt idx="133">
                  <c:v>2.1881404070983534</c:v>
                </c:pt>
                <c:pt idx="134">
                  <c:v>2.3579827392485888</c:v>
                </c:pt>
                <c:pt idx="135">
                  <c:v>2.3782954397188951</c:v>
                </c:pt>
                <c:pt idx="136">
                  <c:v>2.1631014842413916</c:v>
                </c:pt>
                <c:pt idx="137">
                  <c:v>2.2651677762085254</c:v>
                </c:pt>
                <c:pt idx="138">
                  <c:v>2.2456595391231815</c:v>
                </c:pt>
                <c:pt idx="139">
                  <c:v>2.2291680397314479</c:v>
                </c:pt>
                <c:pt idx="140">
                  <c:v>2.0672697835077183</c:v>
                </c:pt>
                <c:pt idx="141">
                  <c:v>2.063750256198507</c:v>
                </c:pt>
                <c:pt idx="142">
                  <c:v>2.0086445143285672</c:v>
                </c:pt>
                <c:pt idx="143">
                  <c:v>1.8894833754309772</c:v>
                </c:pt>
                <c:pt idx="144">
                  <c:v>1.8802320465039071</c:v>
                </c:pt>
                <c:pt idx="145">
                  <c:v>1.7504117677555626</c:v>
                </c:pt>
                <c:pt idx="146">
                  <c:v>1.6911831510376889</c:v>
                </c:pt>
                <c:pt idx="147">
                  <c:v>1.665842554411366</c:v>
                </c:pt>
                <c:pt idx="148">
                  <c:v>1.6087256540790196</c:v>
                </c:pt>
                <c:pt idx="149">
                  <c:v>1.425106886461299</c:v>
                </c:pt>
                <c:pt idx="150">
                  <c:v>1.010607127359304</c:v>
                </c:pt>
                <c:pt idx="151">
                  <c:v>0.89400015970897073</c:v>
                </c:pt>
                <c:pt idx="152">
                  <c:v>0.32005575770738237</c:v>
                </c:pt>
                <c:pt idx="153">
                  <c:v>9.7451688875141787E-2</c:v>
                </c:pt>
                <c:pt idx="154">
                  <c:v>9.9305976977480653E-3</c:v>
                </c:pt>
                <c:pt idx="155">
                  <c:v>5.2331348771050287E-5</c:v>
                </c:pt>
                <c:pt idx="156">
                  <c:v>6.3052834534139732E-7</c:v>
                </c:pt>
                <c:pt idx="157">
                  <c:v>3.0160337881480199E-5</c:v>
                </c:pt>
                <c:pt idx="158">
                  <c:v>1.121321400714786E-4</c:v>
                </c:pt>
                <c:pt idx="159">
                  <c:v>2.681075346234205E-9</c:v>
                </c:pt>
                <c:pt idx="160">
                  <c:v>7.7937418314410795E-4</c:v>
                </c:pt>
                <c:pt idx="161">
                  <c:v>2.2457600970463018E-3</c:v>
                </c:pt>
                <c:pt idx="162">
                  <c:v>8.6702046893578672E-6</c:v>
                </c:pt>
                <c:pt idx="163">
                  <c:v>2.3173573383079762E-4</c:v>
                </c:pt>
                <c:pt idx="164">
                  <c:v>4.5320450371100964E-3</c:v>
                </c:pt>
                <c:pt idx="165">
                  <c:v>5.5550207890132002E-3</c:v>
                </c:pt>
                <c:pt idx="166">
                  <c:v>3.3004115947323096E-2</c:v>
                </c:pt>
                <c:pt idx="167">
                  <c:v>0.16820323800337389</c:v>
                </c:pt>
                <c:pt idx="168">
                  <c:v>0.22028218638739214</c:v>
                </c:pt>
                <c:pt idx="169">
                  <c:v>0.49119528706586979</c:v>
                </c:pt>
                <c:pt idx="170">
                  <c:v>0.75933298906622637</c:v>
                </c:pt>
                <c:pt idx="171">
                  <c:v>0.86090654721007054</c:v>
                </c:pt>
                <c:pt idx="172">
                  <c:v>0.38368881145792638</c:v>
                </c:pt>
                <c:pt idx="173">
                  <c:v>0.3996976328186827</c:v>
                </c:pt>
                <c:pt idx="174">
                  <c:v>0.45231959398755073</c:v>
                </c:pt>
                <c:pt idx="175">
                  <c:v>0.85329431242986176</c:v>
                </c:pt>
                <c:pt idx="176">
                  <c:v>0.9028190895666236</c:v>
                </c:pt>
                <c:pt idx="177">
                  <c:v>0.68305980437945713</c:v>
                </c:pt>
                <c:pt idx="178">
                  <c:v>0.69579043744649072</c:v>
                </c:pt>
                <c:pt idx="179">
                  <c:v>0.66042421588507105</c:v>
                </c:pt>
                <c:pt idx="180">
                  <c:v>0.8729634421921979</c:v>
                </c:pt>
                <c:pt idx="181">
                  <c:v>0.89597109500212913</c:v>
                </c:pt>
                <c:pt idx="182">
                  <c:v>0.86613555921232765</c:v>
                </c:pt>
                <c:pt idx="183">
                  <c:v>0.90154200394299533</c:v>
                </c:pt>
                <c:pt idx="184">
                  <c:v>0.88076673702633546</c:v>
                </c:pt>
                <c:pt idx="185">
                  <c:v>0.90274869902043942</c:v>
                </c:pt>
                <c:pt idx="186">
                  <c:v>0.91273410078628792</c:v>
                </c:pt>
                <c:pt idx="187">
                  <c:v>0.85111220549815059</c:v>
                </c:pt>
                <c:pt idx="188">
                  <c:v>0.8463960389038071</c:v>
                </c:pt>
                <c:pt idx="189">
                  <c:v>0.82453474641744762</c:v>
                </c:pt>
                <c:pt idx="190">
                  <c:v>0.82264425746278558</c:v>
                </c:pt>
                <c:pt idx="191">
                  <c:v>0.7950913865278153</c:v>
                </c:pt>
                <c:pt idx="192">
                  <c:v>0.71599252420136472</c:v>
                </c:pt>
                <c:pt idx="193">
                  <c:v>0.79757516722888744</c:v>
                </c:pt>
                <c:pt idx="194">
                  <c:v>0.7816367364143153</c:v>
                </c:pt>
                <c:pt idx="195">
                  <c:v>0.76195755085966699</c:v>
                </c:pt>
                <c:pt idx="196">
                  <c:v>0.73525942227121976</c:v>
                </c:pt>
                <c:pt idx="197">
                  <c:v>0.72338353155070889</c:v>
                </c:pt>
                <c:pt idx="198">
                  <c:v>0.67302412365204822</c:v>
                </c:pt>
                <c:pt idx="199">
                  <c:v>0.65228907990463647</c:v>
                </c:pt>
                <c:pt idx="200">
                  <c:v>0.66657836078003518</c:v>
                </c:pt>
                <c:pt idx="201">
                  <c:v>0.6357271899667184</c:v>
                </c:pt>
                <c:pt idx="202">
                  <c:v>0.59152192696302186</c:v>
                </c:pt>
                <c:pt idx="203">
                  <c:v>0.64226345496953974</c:v>
                </c:pt>
                <c:pt idx="204">
                  <c:v>0.52321292978738254</c:v>
                </c:pt>
                <c:pt idx="205">
                  <c:v>0.57141034233895605</c:v>
                </c:pt>
                <c:pt idx="206">
                  <c:v>0.46091729641433893</c:v>
                </c:pt>
                <c:pt idx="207">
                  <c:v>0.41767738947259747</c:v>
                </c:pt>
                <c:pt idx="208">
                  <c:v>0.50517283837959548</c:v>
                </c:pt>
                <c:pt idx="209">
                  <c:v>0.3098893516799171</c:v>
                </c:pt>
                <c:pt idx="210">
                  <c:v>0.42789407446162292</c:v>
                </c:pt>
                <c:pt idx="211">
                  <c:v>0.37316039690722796</c:v>
                </c:pt>
                <c:pt idx="212">
                  <c:v>0.44396323057625148</c:v>
                </c:pt>
                <c:pt idx="213">
                  <c:v>0.34001650544676759</c:v>
                </c:pt>
                <c:pt idx="214">
                  <c:v>0.26738351757695417</c:v>
                </c:pt>
                <c:pt idx="215">
                  <c:v>0.45350617748037064</c:v>
                </c:pt>
                <c:pt idx="216">
                  <c:v>0.43490296170310988</c:v>
                </c:pt>
                <c:pt idx="217">
                  <c:v>0.13686938915907948</c:v>
                </c:pt>
                <c:pt idx="218">
                  <c:v>0.33549139890635277</c:v>
                </c:pt>
                <c:pt idx="219">
                  <c:v>0.16820323800337389</c:v>
                </c:pt>
                <c:pt idx="220">
                  <c:v>8.0843542292588305E-2</c:v>
                </c:pt>
                <c:pt idx="221">
                  <c:v>3.5308903545241035E-2</c:v>
                </c:pt>
                <c:pt idx="222">
                  <c:v>7.1036128050662631E-2</c:v>
                </c:pt>
                <c:pt idx="223">
                  <c:v>2.2286652501158462E-2</c:v>
                </c:pt>
                <c:pt idx="224">
                  <c:v>3.7260732833006615E-3</c:v>
                </c:pt>
                <c:pt idx="225">
                  <c:v>6.3947800049910659E-6</c:v>
                </c:pt>
                <c:pt idx="226">
                  <c:v>3.7926426284063191E-6</c:v>
                </c:pt>
                <c:pt idx="227">
                  <c:v>2.8379457063019179E-12</c:v>
                </c:pt>
                <c:pt idx="228">
                  <c:v>3.1193067751925981E-10</c:v>
                </c:pt>
                <c:pt idx="229">
                  <c:v>1.5343127909699762E-17</c:v>
                </c:pt>
                <c:pt idx="230">
                  <c:v>3.8427204741202428E-21</c:v>
                </c:pt>
                <c:pt idx="231">
                  <c:v>5.509870281532174E-30</c:v>
                </c:pt>
                <c:pt idx="232">
                  <c:v>4.5162574431802046E-27</c:v>
                </c:pt>
                <c:pt idx="233">
                  <c:v>5.9778668557341838E-33</c:v>
                </c:pt>
                <c:pt idx="234">
                  <c:v>5.6820254459141759E-28</c:v>
                </c:pt>
                <c:pt idx="235">
                  <c:v>2.8182363533703338E-44</c:v>
                </c:pt>
                <c:pt idx="236">
                  <c:v>1.1815555966638629E-15</c:v>
                </c:pt>
                <c:pt idx="237">
                  <c:v>1.4374755110050995E-18</c:v>
                </c:pt>
                <c:pt idx="238">
                  <c:v>2.6213439399007299E-24</c:v>
                </c:pt>
                <c:pt idx="239">
                  <c:v>0</c:v>
                </c:pt>
                <c:pt idx="240">
                  <c:v>0</c:v>
                </c:pt>
                <c:pt idx="241">
                  <c:v>1.0283053218284819E-28</c:v>
                </c:pt>
                <c:pt idx="242">
                  <c:v>0</c:v>
                </c:pt>
                <c:pt idx="243">
                  <c:v>1.1312766351036984E-34</c:v>
                </c:pt>
                <c:pt idx="244">
                  <c:v>5.6364727067406676E-44</c:v>
                </c:pt>
                <c:pt idx="245">
                  <c:v>6.107284902790046E-18</c:v>
                </c:pt>
                <c:pt idx="246">
                  <c:v>2.3444074196273446E-26</c:v>
                </c:pt>
                <c:pt idx="247">
                  <c:v>1.6740883041072329E-27</c:v>
                </c:pt>
                <c:pt idx="248">
                  <c:v>0</c:v>
                </c:pt>
                <c:pt idx="249">
                  <c:v>8.4258489361754656E-23</c:v>
                </c:pt>
                <c:pt idx="250">
                  <c:v>4.8335176906248425E-33</c:v>
                </c:pt>
                <c:pt idx="251">
                  <c:v>1.2237899243744011E-15</c:v>
                </c:pt>
                <c:pt idx="252">
                  <c:v>1.657596804715499E-11</c:v>
                </c:pt>
                <c:pt idx="253">
                  <c:v>4.0457469209001863E-9</c:v>
                </c:pt>
                <c:pt idx="254">
                  <c:v>2.0662642042765151E-10</c:v>
                </c:pt>
                <c:pt idx="255">
                  <c:v>3.9225634650777838E-5</c:v>
                </c:pt>
                <c:pt idx="256">
                  <c:v>1.9718403144665265E-6</c:v>
                </c:pt>
                <c:pt idx="257">
                  <c:v>1.1630529388097224E-5</c:v>
                </c:pt>
                <c:pt idx="258">
                  <c:v>2.549746698639056E-4</c:v>
                </c:pt>
                <c:pt idx="259">
                  <c:v>6.3481211286632339E-5</c:v>
                </c:pt>
                <c:pt idx="260">
                  <c:v>2.4861940912270083E-3</c:v>
                </c:pt>
                <c:pt idx="261">
                  <c:v>1.8726902022698825E-3</c:v>
                </c:pt>
                <c:pt idx="262">
                  <c:v>8.1604765770609197E-3</c:v>
                </c:pt>
                <c:pt idx="263">
                  <c:v>2.7371866673353486E-2</c:v>
                </c:pt>
                <c:pt idx="264">
                  <c:v>2.9109507584872765E-2</c:v>
                </c:pt>
                <c:pt idx="265">
                  <c:v>5.9186382390163099E-2</c:v>
                </c:pt>
                <c:pt idx="266">
                  <c:v>1.6363790829371096E-2</c:v>
                </c:pt>
                <c:pt idx="267">
                  <c:v>5.2567659890383055E-2</c:v>
                </c:pt>
                <c:pt idx="268">
                  <c:v>4.6227482837646328E-2</c:v>
                </c:pt>
                <c:pt idx="269">
                  <c:v>3.5429573052985423E-3</c:v>
                </c:pt>
                <c:pt idx="270">
                  <c:v>1.3455655692731191E-2</c:v>
                </c:pt>
                <c:pt idx="271">
                  <c:v>0.10337354496769795</c:v>
                </c:pt>
                <c:pt idx="272">
                  <c:v>7.8909813430984382E-2</c:v>
                </c:pt>
                <c:pt idx="273">
                  <c:v>6.8861060173569924E-2</c:v>
                </c:pt>
                <c:pt idx="274">
                  <c:v>6.3722550302121126E-3</c:v>
                </c:pt>
                <c:pt idx="275">
                  <c:v>6.1091955033293323E-2</c:v>
                </c:pt>
                <c:pt idx="276">
                  <c:v>2.0354934798016942E-2</c:v>
                </c:pt>
                <c:pt idx="277">
                  <c:v>1.037858324524913E-2</c:v>
                </c:pt>
                <c:pt idx="278">
                  <c:v>6.3363558516581542E-2</c:v>
                </c:pt>
                <c:pt idx="279">
                  <c:v>1.7589591912207905E-2</c:v>
                </c:pt>
                <c:pt idx="280">
                  <c:v>3.6426102071107885E-2</c:v>
                </c:pt>
                <c:pt idx="281">
                  <c:v>2.3937813598794256E-2</c:v>
                </c:pt>
                <c:pt idx="282">
                  <c:v>4.4255541965256683E-2</c:v>
                </c:pt>
                <c:pt idx="283">
                  <c:v>8.5040830003630819E-3</c:v>
                </c:pt>
                <c:pt idx="284">
                  <c:v>9.8744863766469224E-2</c:v>
                </c:pt>
                <c:pt idx="285">
                  <c:v>5.7935441826546211E-2</c:v>
                </c:pt>
                <c:pt idx="286">
                  <c:v>3.3426459224428481E-2</c:v>
                </c:pt>
                <c:pt idx="287">
                  <c:v>6.7116380207432214E-2</c:v>
                </c:pt>
                <c:pt idx="288">
                  <c:v>9.2835074624687514E-2</c:v>
                </c:pt>
                <c:pt idx="289">
                  <c:v>0.12585829657740347</c:v>
                </c:pt>
                <c:pt idx="290">
                  <c:v>0.10680257014610117</c:v>
                </c:pt>
                <c:pt idx="291">
                  <c:v>4.2624492452244957E-2</c:v>
                </c:pt>
                <c:pt idx="292">
                  <c:v>4.4087610233645739E-3</c:v>
                </c:pt>
                <c:pt idx="293">
                  <c:v>1.3710067238225624E-3</c:v>
                </c:pt>
                <c:pt idx="294">
                  <c:v>1.6178764250829692E-2</c:v>
                </c:pt>
                <c:pt idx="295">
                  <c:v>3.4270140199408037E-3</c:v>
                </c:pt>
                <c:pt idx="296">
                  <c:v>3.7673020317799961E-2</c:v>
                </c:pt>
                <c:pt idx="297">
                  <c:v>2.6212433819776094E-2</c:v>
                </c:pt>
                <c:pt idx="298">
                  <c:v>1.2316334423777865E-2</c:v>
                </c:pt>
                <c:pt idx="299">
                  <c:v>1.2253988511443261E-2</c:v>
                </c:pt>
                <c:pt idx="300">
                  <c:v>2.8803811498586969E-2</c:v>
                </c:pt>
                <c:pt idx="301">
                  <c:v>8.8059578855703091E-2</c:v>
                </c:pt>
                <c:pt idx="302">
                  <c:v>1.7893276840031298E-2</c:v>
                </c:pt>
                <c:pt idx="303">
                  <c:v>3.9453901136260988E-2</c:v>
                </c:pt>
                <c:pt idx="304">
                  <c:v>6.0321681342191615E-4</c:v>
                </c:pt>
                <c:pt idx="305">
                  <c:v>4.6876081441772452E-2</c:v>
                </c:pt>
                <c:pt idx="306">
                  <c:v>3.4795052558096153E-2</c:v>
                </c:pt>
                <c:pt idx="307">
                  <c:v>8.0724883943306319E-2</c:v>
                </c:pt>
                <c:pt idx="308">
                  <c:v>5.2694362873514679E-2</c:v>
                </c:pt>
                <c:pt idx="309">
                  <c:v>3.9608760337866297E-2</c:v>
                </c:pt>
                <c:pt idx="310">
                  <c:v>5.1400182402956039E-2</c:v>
                </c:pt>
                <c:pt idx="311">
                  <c:v>9.9101844393546384E-2</c:v>
                </c:pt>
                <c:pt idx="312">
                  <c:v>0.12578790603121925</c:v>
                </c:pt>
                <c:pt idx="313">
                  <c:v>7.1197020727655158E-2</c:v>
                </c:pt>
                <c:pt idx="314">
                  <c:v>0.13238450578791278</c:v>
                </c:pt>
                <c:pt idx="315">
                  <c:v>8.737679055771605E-2</c:v>
                </c:pt>
                <c:pt idx="316">
                  <c:v>8.0796280068721749E-2</c:v>
                </c:pt>
                <c:pt idx="317">
                  <c:v>0.11215225165610265</c:v>
                </c:pt>
                <c:pt idx="318">
                  <c:v>0.12599907766977192</c:v>
                </c:pt>
                <c:pt idx="319">
                  <c:v>0.12332423691477118</c:v>
                </c:pt>
                <c:pt idx="320">
                  <c:v>0.11286621291025699</c:v>
                </c:pt>
                <c:pt idx="321">
                  <c:v>0.10477130009907051</c:v>
                </c:pt>
                <c:pt idx="322">
                  <c:v>0.11983487698249579</c:v>
                </c:pt>
                <c:pt idx="323">
                  <c:v>0.12029744342884928</c:v>
                </c:pt>
                <c:pt idx="324">
                  <c:v>0.12189631440646252</c:v>
                </c:pt>
                <c:pt idx="325">
                  <c:v>0.11189080105598979</c:v>
                </c:pt>
                <c:pt idx="326">
                  <c:v>9.0813860369968899E-2</c:v>
                </c:pt>
                <c:pt idx="327">
                  <c:v>0.10596793938420244</c:v>
                </c:pt>
                <c:pt idx="328">
                  <c:v>0.1085522780083949</c:v>
                </c:pt>
                <c:pt idx="329">
                  <c:v>8.3841173980805303E-2</c:v>
                </c:pt>
                <c:pt idx="330">
                  <c:v>0.10243835628267889</c:v>
                </c:pt>
                <c:pt idx="331">
                  <c:v>9.5050365671028342E-2</c:v>
                </c:pt>
                <c:pt idx="332">
                  <c:v>0.10319254070608137</c:v>
                </c:pt>
                <c:pt idx="333">
                  <c:v>9.5315838588065999E-2</c:v>
                </c:pt>
                <c:pt idx="334">
                  <c:v>0.11678797191194981</c:v>
                </c:pt>
                <c:pt idx="335">
                  <c:v>0.10010541246628728</c:v>
                </c:pt>
                <c:pt idx="336">
                  <c:v>0.11544049574213741</c:v>
                </c:pt>
                <c:pt idx="337">
                  <c:v>0.10179478557470879</c:v>
                </c:pt>
                <c:pt idx="338">
                  <c:v>0.1097489172935268</c:v>
                </c:pt>
                <c:pt idx="339">
                  <c:v>7.9443776002753319E-2</c:v>
                </c:pt>
                <c:pt idx="340">
                  <c:v>8.3776816910008295E-2</c:v>
                </c:pt>
                <c:pt idx="341">
                  <c:v>9.7462750246685034E-2</c:v>
                </c:pt>
                <c:pt idx="342">
                  <c:v>0.10938690877029363</c:v>
                </c:pt>
                <c:pt idx="343">
                  <c:v>9.4162439209875853E-2</c:v>
                </c:pt>
                <c:pt idx="344">
                  <c:v>0.10433890102965311</c:v>
                </c:pt>
                <c:pt idx="345">
                  <c:v>9.3224233787163172E-2</c:v>
                </c:pt>
                <c:pt idx="346">
                  <c:v>8.8987728486103729E-2</c:v>
                </c:pt>
                <c:pt idx="347">
                  <c:v>9.3421327316479008E-2</c:v>
                </c:pt>
                <c:pt idx="348">
                  <c:v>8.9127503999240965E-2</c:v>
                </c:pt>
                <c:pt idx="349">
                  <c:v>9.1752065792681567E-2</c:v>
                </c:pt>
                <c:pt idx="350">
                  <c:v>9.6280189070789973E-2</c:v>
                </c:pt>
                <c:pt idx="351">
                  <c:v>7.799674748905179E-2</c:v>
                </c:pt>
                <c:pt idx="352">
                  <c:v>9.914206756279452E-2</c:v>
                </c:pt>
                <c:pt idx="353">
                  <c:v>8.2911013191942259E-2</c:v>
                </c:pt>
                <c:pt idx="354">
                  <c:v>9.7088674772677408E-2</c:v>
                </c:pt>
                <c:pt idx="355">
                  <c:v>9.6460187753175358E-2</c:v>
                </c:pt>
                <c:pt idx="356">
                  <c:v>9.0256769475882279E-2</c:v>
                </c:pt>
                <c:pt idx="357">
                  <c:v>8.8766501055238992E-2</c:v>
                </c:pt>
                <c:pt idx="358">
                  <c:v>8.0386003742390799E-2</c:v>
                </c:pt>
                <c:pt idx="359">
                  <c:v>7.4014653733486757E-2</c:v>
                </c:pt>
                <c:pt idx="360">
                  <c:v>6.5704546966822805E-2</c:v>
                </c:pt>
                <c:pt idx="361">
                  <c:v>6.920195153294785E-2</c:v>
                </c:pt>
                <c:pt idx="362">
                  <c:v>7.969617638978535E-2</c:v>
                </c:pt>
                <c:pt idx="363">
                  <c:v>7.1751094884048169E-2</c:v>
                </c:pt>
                <c:pt idx="364">
                  <c:v>6.985356687476757E-2</c:v>
                </c:pt>
                <c:pt idx="365">
                  <c:v>7.0895346958294192E-2</c:v>
                </c:pt>
                <c:pt idx="366">
                  <c:v>7.4440013748285766E-2</c:v>
                </c:pt>
                <c:pt idx="367">
                  <c:v>7.6702567018493165E-2</c:v>
                </c:pt>
                <c:pt idx="368">
                  <c:v>7.7914289992093128E-2</c:v>
                </c:pt>
                <c:pt idx="369">
                  <c:v>7.7234518431799695E-2</c:v>
                </c:pt>
                <c:pt idx="370">
                  <c:v>7.4284148967449254E-2</c:v>
                </c:pt>
                <c:pt idx="371">
                  <c:v>7.4134317661999974E-2</c:v>
                </c:pt>
                <c:pt idx="372">
                  <c:v>7.1439365322375159E-2</c:v>
                </c:pt>
              </c:numCache>
            </c:numRef>
          </c:yVal>
          <c:smooth val="1"/>
        </c:ser>
        <c:ser>
          <c:idx val="2"/>
          <c:order val="1"/>
          <c:tx>
            <c:strRef>
              <c:f>Sheet1!$G$2</c:f>
              <c:strCache>
                <c:ptCount val="1"/>
                <c:pt idx="0">
                  <c:v>loss E&gt;Eg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ymbol val="none"/>
          </c:marker>
          <c:xVal>
            <c:numRef>
              <c:f>Sheet1!$A$4:$A$376</c:f>
              <c:numCache>
                <c:formatCode>General</c:formatCode>
                <c:ptCount val="373"/>
                <c:pt idx="0">
                  <c:v>280</c:v>
                </c:pt>
                <c:pt idx="1">
                  <c:v>290</c:v>
                </c:pt>
                <c:pt idx="2">
                  <c:v>300</c:v>
                </c:pt>
                <c:pt idx="3">
                  <c:v>310</c:v>
                </c:pt>
                <c:pt idx="4">
                  <c:v>320</c:v>
                </c:pt>
                <c:pt idx="5">
                  <c:v>330</c:v>
                </c:pt>
                <c:pt idx="6">
                  <c:v>340</c:v>
                </c:pt>
                <c:pt idx="7">
                  <c:v>350</c:v>
                </c:pt>
                <c:pt idx="8">
                  <c:v>360</c:v>
                </c:pt>
                <c:pt idx="9">
                  <c:v>370</c:v>
                </c:pt>
                <c:pt idx="10">
                  <c:v>380</c:v>
                </c:pt>
                <c:pt idx="11">
                  <c:v>390</c:v>
                </c:pt>
                <c:pt idx="12">
                  <c:v>400</c:v>
                </c:pt>
                <c:pt idx="13">
                  <c:v>410</c:v>
                </c:pt>
                <c:pt idx="14">
                  <c:v>420</c:v>
                </c:pt>
                <c:pt idx="15">
                  <c:v>430</c:v>
                </c:pt>
                <c:pt idx="16">
                  <c:v>440</c:v>
                </c:pt>
                <c:pt idx="17">
                  <c:v>450</c:v>
                </c:pt>
                <c:pt idx="18">
                  <c:v>460</c:v>
                </c:pt>
                <c:pt idx="19">
                  <c:v>470</c:v>
                </c:pt>
                <c:pt idx="20">
                  <c:v>480</c:v>
                </c:pt>
                <c:pt idx="21">
                  <c:v>490</c:v>
                </c:pt>
                <c:pt idx="22">
                  <c:v>500</c:v>
                </c:pt>
                <c:pt idx="23">
                  <c:v>510</c:v>
                </c:pt>
                <c:pt idx="24">
                  <c:v>520</c:v>
                </c:pt>
                <c:pt idx="25">
                  <c:v>530</c:v>
                </c:pt>
                <c:pt idx="26">
                  <c:v>540</c:v>
                </c:pt>
                <c:pt idx="27">
                  <c:v>550</c:v>
                </c:pt>
                <c:pt idx="28">
                  <c:v>560</c:v>
                </c:pt>
                <c:pt idx="29">
                  <c:v>570</c:v>
                </c:pt>
                <c:pt idx="30">
                  <c:v>580</c:v>
                </c:pt>
                <c:pt idx="31">
                  <c:v>590</c:v>
                </c:pt>
                <c:pt idx="32">
                  <c:v>600</c:v>
                </c:pt>
                <c:pt idx="33">
                  <c:v>610</c:v>
                </c:pt>
                <c:pt idx="34">
                  <c:v>620</c:v>
                </c:pt>
                <c:pt idx="35">
                  <c:v>630</c:v>
                </c:pt>
                <c:pt idx="36">
                  <c:v>640</c:v>
                </c:pt>
                <c:pt idx="37">
                  <c:v>650</c:v>
                </c:pt>
                <c:pt idx="38">
                  <c:v>660</c:v>
                </c:pt>
                <c:pt idx="39">
                  <c:v>670</c:v>
                </c:pt>
                <c:pt idx="40">
                  <c:v>680</c:v>
                </c:pt>
                <c:pt idx="41">
                  <c:v>690</c:v>
                </c:pt>
                <c:pt idx="42">
                  <c:v>700</c:v>
                </c:pt>
                <c:pt idx="43">
                  <c:v>710</c:v>
                </c:pt>
                <c:pt idx="44">
                  <c:v>720</c:v>
                </c:pt>
                <c:pt idx="45">
                  <c:v>730</c:v>
                </c:pt>
                <c:pt idx="46">
                  <c:v>740</c:v>
                </c:pt>
                <c:pt idx="47">
                  <c:v>750</c:v>
                </c:pt>
                <c:pt idx="48">
                  <c:v>760</c:v>
                </c:pt>
                <c:pt idx="49">
                  <c:v>770</c:v>
                </c:pt>
                <c:pt idx="50">
                  <c:v>780</c:v>
                </c:pt>
                <c:pt idx="51">
                  <c:v>790</c:v>
                </c:pt>
                <c:pt idx="52">
                  <c:v>800</c:v>
                </c:pt>
                <c:pt idx="53">
                  <c:v>810</c:v>
                </c:pt>
                <c:pt idx="54">
                  <c:v>820</c:v>
                </c:pt>
                <c:pt idx="55">
                  <c:v>830</c:v>
                </c:pt>
                <c:pt idx="56">
                  <c:v>840</c:v>
                </c:pt>
                <c:pt idx="57">
                  <c:v>850</c:v>
                </c:pt>
                <c:pt idx="58">
                  <c:v>860</c:v>
                </c:pt>
                <c:pt idx="59">
                  <c:v>870</c:v>
                </c:pt>
                <c:pt idx="60">
                  <c:v>880</c:v>
                </c:pt>
                <c:pt idx="61">
                  <c:v>890</c:v>
                </c:pt>
                <c:pt idx="62">
                  <c:v>900</c:v>
                </c:pt>
                <c:pt idx="63">
                  <c:v>910</c:v>
                </c:pt>
                <c:pt idx="64">
                  <c:v>920</c:v>
                </c:pt>
                <c:pt idx="65">
                  <c:v>930</c:v>
                </c:pt>
                <c:pt idx="66">
                  <c:v>940</c:v>
                </c:pt>
                <c:pt idx="67">
                  <c:v>950</c:v>
                </c:pt>
                <c:pt idx="68">
                  <c:v>960</c:v>
                </c:pt>
                <c:pt idx="69">
                  <c:v>970</c:v>
                </c:pt>
                <c:pt idx="70">
                  <c:v>980</c:v>
                </c:pt>
                <c:pt idx="71">
                  <c:v>990</c:v>
                </c:pt>
                <c:pt idx="72">
                  <c:v>1000</c:v>
                </c:pt>
                <c:pt idx="73">
                  <c:v>1010</c:v>
                </c:pt>
                <c:pt idx="74">
                  <c:v>1020</c:v>
                </c:pt>
                <c:pt idx="75">
                  <c:v>1030</c:v>
                </c:pt>
                <c:pt idx="76">
                  <c:v>1040</c:v>
                </c:pt>
                <c:pt idx="77">
                  <c:v>1050</c:v>
                </c:pt>
                <c:pt idx="78">
                  <c:v>1060</c:v>
                </c:pt>
                <c:pt idx="79">
                  <c:v>1070</c:v>
                </c:pt>
                <c:pt idx="80">
                  <c:v>1080</c:v>
                </c:pt>
                <c:pt idx="81">
                  <c:v>1090</c:v>
                </c:pt>
                <c:pt idx="82">
                  <c:v>1100</c:v>
                </c:pt>
                <c:pt idx="83">
                  <c:v>1110</c:v>
                </c:pt>
                <c:pt idx="84">
                  <c:v>1120</c:v>
                </c:pt>
                <c:pt idx="85">
                  <c:v>1130</c:v>
                </c:pt>
                <c:pt idx="86">
                  <c:v>1140</c:v>
                </c:pt>
                <c:pt idx="87">
                  <c:v>1150</c:v>
                </c:pt>
                <c:pt idx="88">
                  <c:v>1160</c:v>
                </c:pt>
                <c:pt idx="89">
                  <c:v>1170</c:v>
                </c:pt>
                <c:pt idx="90">
                  <c:v>1180</c:v>
                </c:pt>
                <c:pt idx="91">
                  <c:v>1190</c:v>
                </c:pt>
                <c:pt idx="92">
                  <c:v>1200</c:v>
                </c:pt>
                <c:pt idx="93">
                  <c:v>1210</c:v>
                </c:pt>
                <c:pt idx="94">
                  <c:v>1220</c:v>
                </c:pt>
                <c:pt idx="95">
                  <c:v>1230</c:v>
                </c:pt>
                <c:pt idx="96">
                  <c:v>1240</c:v>
                </c:pt>
                <c:pt idx="97">
                  <c:v>1250</c:v>
                </c:pt>
                <c:pt idx="98">
                  <c:v>1260</c:v>
                </c:pt>
                <c:pt idx="99">
                  <c:v>1270</c:v>
                </c:pt>
                <c:pt idx="100">
                  <c:v>1280</c:v>
                </c:pt>
                <c:pt idx="101">
                  <c:v>1290</c:v>
                </c:pt>
                <c:pt idx="102">
                  <c:v>1300</c:v>
                </c:pt>
                <c:pt idx="103">
                  <c:v>1310</c:v>
                </c:pt>
                <c:pt idx="104">
                  <c:v>1320</c:v>
                </c:pt>
                <c:pt idx="105">
                  <c:v>1330</c:v>
                </c:pt>
                <c:pt idx="106">
                  <c:v>1340</c:v>
                </c:pt>
                <c:pt idx="107">
                  <c:v>1350</c:v>
                </c:pt>
                <c:pt idx="108">
                  <c:v>1360</c:v>
                </c:pt>
                <c:pt idx="109">
                  <c:v>1370</c:v>
                </c:pt>
                <c:pt idx="110">
                  <c:v>1380</c:v>
                </c:pt>
                <c:pt idx="111">
                  <c:v>1390</c:v>
                </c:pt>
                <c:pt idx="112">
                  <c:v>1400</c:v>
                </c:pt>
                <c:pt idx="113">
                  <c:v>1410</c:v>
                </c:pt>
                <c:pt idx="114">
                  <c:v>1420</c:v>
                </c:pt>
                <c:pt idx="115">
                  <c:v>1430</c:v>
                </c:pt>
                <c:pt idx="116">
                  <c:v>1440</c:v>
                </c:pt>
                <c:pt idx="117">
                  <c:v>1450</c:v>
                </c:pt>
                <c:pt idx="118">
                  <c:v>1460</c:v>
                </c:pt>
                <c:pt idx="119">
                  <c:v>1470</c:v>
                </c:pt>
                <c:pt idx="120">
                  <c:v>1480</c:v>
                </c:pt>
                <c:pt idx="121">
                  <c:v>1490</c:v>
                </c:pt>
                <c:pt idx="122">
                  <c:v>1500</c:v>
                </c:pt>
                <c:pt idx="123">
                  <c:v>1510</c:v>
                </c:pt>
                <c:pt idx="124">
                  <c:v>1520</c:v>
                </c:pt>
                <c:pt idx="125">
                  <c:v>1530</c:v>
                </c:pt>
                <c:pt idx="126">
                  <c:v>1540</c:v>
                </c:pt>
                <c:pt idx="127">
                  <c:v>1550</c:v>
                </c:pt>
                <c:pt idx="128">
                  <c:v>1560</c:v>
                </c:pt>
                <c:pt idx="129">
                  <c:v>1570</c:v>
                </c:pt>
                <c:pt idx="130">
                  <c:v>1580</c:v>
                </c:pt>
                <c:pt idx="131">
                  <c:v>1590</c:v>
                </c:pt>
                <c:pt idx="132">
                  <c:v>1600</c:v>
                </c:pt>
                <c:pt idx="133">
                  <c:v>1610</c:v>
                </c:pt>
                <c:pt idx="134">
                  <c:v>1620</c:v>
                </c:pt>
                <c:pt idx="135">
                  <c:v>1630</c:v>
                </c:pt>
                <c:pt idx="136">
                  <c:v>1640</c:v>
                </c:pt>
                <c:pt idx="137">
                  <c:v>1650</c:v>
                </c:pt>
                <c:pt idx="138">
                  <c:v>1660</c:v>
                </c:pt>
                <c:pt idx="139">
                  <c:v>1670</c:v>
                </c:pt>
                <c:pt idx="140">
                  <c:v>1680</c:v>
                </c:pt>
                <c:pt idx="141">
                  <c:v>1690</c:v>
                </c:pt>
                <c:pt idx="142">
                  <c:v>1700</c:v>
                </c:pt>
                <c:pt idx="143">
                  <c:v>1710</c:v>
                </c:pt>
                <c:pt idx="144">
                  <c:v>1720</c:v>
                </c:pt>
                <c:pt idx="145">
                  <c:v>1730</c:v>
                </c:pt>
                <c:pt idx="146">
                  <c:v>1740</c:v>
                </c:pt>
                <c:pt idx="147">
                  <c:v>1750</c:v>
                </c:pt>
                <c:pt idx="148">
                  <c:v>1760</c:v>
                </c:pt>
                <c:pt idx="149">
                  <c:v>1770</c:v>
                </c:pt>
                <c:pt idx="150">
                  <c:v>1780</c:v>
                </c:pt>
                <c:pt idx="151">
                  <c:v>1790</c:v>
                </c:pt>
                <c:pt idx="152">
                  <c:v>1800</c:v>
                </c:pt>
                <c:pt idx="153">
                  <c:v>1810</c:v>
                </c:pt>
                <c:pt idx="154">
                  <c:v>1820</c:v>
                </c:pt>
                <c:pt idx="155">
                  <c:v>1830</c:v>
                </c:pt>
                <c:pt idx="156">
                  <c:v>1840</c:v>
                </c:pt>
                <c:pt idx="157">
                  <c:v>1850</c:v>
                </c:pt>
                <c:pt idx="158">
                  <c:v>1860</c:v>
                </c:pt>
                <c:pt idx="159">
                  <c:v>1870</c:v>
                </c:pt>
                <c:pt idx="160">
                  <c:v>1880</c:v>
                </c:pt>
                <c:pt idx="161">
                  <c:v>1890</c:v>
                </c:pt>
                <c:pt idx="162">
                  <c:v>1900</c:v>
                </c:pt>
                <c:pt idx="163">
                  <c:v>1910</c:v>
                </c:pt>
                <c:pt idx="164">
                  <c:v>1920</c:v>
                </c:pt>
                <c:pt idx="165">
                  <c:v>1930</c:v>
                </c:pt>
                <c:pt idx="166">
                  <c:v>1940</c:v>
                </c:pt>
                <c:pt idx="167">
                  <c:v>1950</c:v>
                </c:pt>
                <c:pt idx="168">
                  <c:v>1960</c:v>
                </c:pt>
                <c:pt idx="169">
                  <c:v>1970</c:v>
                </c:pt>
                <c:pt idx="170">
                  <c:v>1980</c:v>
                </c:pt>
                <c:pt idx="171">
                  <c:v>1990</c:v>
                </c:pt>
                <c:pt idx="172">
                  <c:v>2000</c:v>
                </c:pt>
                <c:pt idx="173">
                  <c:v>2010</c:v>
                </c:pt>
                <c:pt idx="174">
                  <c:v>2020</c:v>
                </c:pt>
                <c:pt idx="175">
                  <c:v>2030</c:v>
                </c:pt>
                <c:pt idx="176">
                  <c:v>2040</c:v>
                </c:pt>
                <c:pt idx="177">
                  <c:v>2050</c:v>
                </c:pt>
                <c:pt idx="178">
                  <c:v>2060</c:v>
                </c:pt>
                <c:pt idx="179">
                  <c:v>2070</c:v>
                </c:pt>
                <c:pt idx="180">
                  <c:v>2080</c:v>
                </c:pt>
                <c:pt idx="181">
                  <c:v>2090</c:v>
                </c:pt>
                <c:pt idx="182">
                  <c:v>2100</c:v>
                </c:pt>
                <c:pt idx="183">
                  <c:v>2110</c:v>
                </c:pt>
                <c:pt idx="184">
                  <c:v>2120</c:v>
                </c:pt>
                <c:pt idx="185">
                  <c:v>2130</c:v>
                </c:pt>
                <c:pt idx="186">
                  <c:v>2140</c:v>
                </c:pt>
                <c:pt idx="187">
                  <c:v>2150</c:v>
                </c:pt>
                <c:pt idx="188">
                  <c:v>2160</c:v>
                </c:pt>
                <c:pt idx="189">
                  <c:v>2170</c:v>
                </c:pt>
                <c:pt idx="190">
                  <c:v>2180</c:v>
                </c:pt>
                <c:pt idx="191">
                  <c:v>2190</c:v>
                </c:pt>
                <c:pt idx="192">
                  <c:v>2200</c:v>
                </c:pt>
                <c:pt idx="193">
                  <c:v>2210</c:v>
                </c:pt>
                <c:pt idx="194">
                  <c:v>2220</c:v>
                </c:pt>
                <c:pt idx="195">
                  <c:v>2230</c:v>
                </c:pt>
                <c:pt idx="196">
                  <c:v>2240</c:v>
                </c:pt>
                <c:pt idx="197">
                  <c:v>2250</c:v>
                </c:pt>
                <c:pt idx="198">
                  <c:v>2260</c:v>
                </c:pt>
                <c:pt idx="199">
                  <c:v>2270</c:v>
                </c:pt>
                <c:pt idx="200">
                  <c:v>2280</c:v>
                </c:pt>
                <c:pt idx="201">
                  <c:v>2290</c:v>
                </c:pt>
                <c:pt idx="202">
                  <c:v>2300</c:v>
                </c:pt>
                <c:pt idx="203">
                  <c:v>2310</c:v>
                </c:pt>
                <c:pt idx="204">
                  <c:v>2320</c:v>
                </c:pt>
                <c:pt idx="205">
                  <c:v>2330</c:v>
                </c:pt>
                <c:pt idx="206">
                  <c:v>2340</c:v>
                </c:pt>
                <c:pt idx="207">
                  <c:v>2350</c:v>
                </c:pt>
                <c:pt idx="208">
                  <c:v>2360</c:v>
                </c:pt>
                <c:pt idx="209">
                  <c:v>2370</c:v>
                </c:pt>
                <c:pt idx="210">
                  <c:v>2380</c:v>
                </c:pt>
                <c:pt idx="211">
                  <c:v>2390</c:v>
                </c:pt>
                <c:pt idx="212">
                  <c:v>2400</c:v>
                </c:pt>
                <c:pt idx="213">
                  <c:v>2410</c:v>
                </c:pt>
                <c:pt idx="214">
                  <c:v>2420</c:v>
                </c:pt>
                <c:pt idx="215">
                  <c:v>2430</c:v>
                </c:pt>
                <c:pt idx="216">
                  <c:v>2440</c:v>
                </c:pt>
                <c:pt idx="217">
                  <c:v>2450</c:v>
                </c:pt>
                <c:pt idx="218">
                  <c:v>2460</c:v>
                </c:pt>
                <c:pt idx="219">
                  <c:v>2470</c:v>
                </c:pt>
                <c:pt idx="220">
                  <c:v>2480</c:v>
                </c:pt>
                <c:pt idx="221">
                  <c:v>2490</c:v>
                </c:pt>
                <c:pt idx="222">
                  <c:v>2500</c:v>
                </c:pt>
                <c:pt idx="223">
                  <c:v>2510</c:v>
                </c:pt>
                <c:pt idx="224">
                  <c:v>2520</c:v>
                </c:pt>
                <c:pt idx="225">
                  <c:v>2530</c:v>
                </c:pt>
                <c:pt idx="226">
                  <c:v>2540</c:v>
                </c:pt>
                <c:pt idx="227">
                  <c:v>2550</c:v>
                </c:pt>
                <c:pt idx="228">
                  <c:v>2560</c:v>
                </c:pt>
                <c:pt idx="229">
                  <c:v>2570</c:v>
                </c:pt>
                <c:pt idx="230">
                  <c:v>2580</c:v>
                </c:pt>
                <c:pt idx="231">
                  <c:v>2590</c:v>
                </c:pt>
                <c:pt idx="232">
                  <c:v>2600</c:v>
                </c:pt>
                <c:pt idx="233">
                  <c:v>2610</c:v>
                </c:pt>
                <c:pt idx="234">
                  <c:v>2620</c:v>
                </c:pt>
                <c:pt idx="235">
                  <c:v>2630</c:v>
                </c:pt>
                <c:pt idx="236">
                  <c:v>2640</c:v>
                </c:pt>
                <c:pt idx="237">
                  <c:v>2650</c:v>
                </c:pt>
                <c:pt idx="238">
                  <c:v>2660</c:v>
                </c:pt>
                <c:pt idx="239">
                  <c:v>2670</c:v>
                </c:pt>
                <c:pt idx="240">
                  <c:v>2680</c:v>
                </c:pt>
                <c:pt idx="241">
                  <c:v>2690</c:v>
                </c:pt>
                <c:pt idx="242">
                  <c:v>2700</c:v>
                </c:pt>
                <c:pt idx="243">
                  <c:v>2710</c:v>
                </c:pt>
                <c:pt idx="244">
                  <c:v>2720</c:v>
                </c:pt>
                <c:pt idx="245">
                  <c:v>2730</c:v>
                </c:pt>
                <c:pt idx="246">
                  <c:v>2740</c:v>
                </c:pt>
                <c:pt idx="247">
                  <c:v>2750</c:v>
                </c:pt>
                <c:pt idx="248">
                  <c:v>2760</c:v>
                </c:pt>
                <c:pt idx="249">
                  <c:v>2770</c:v>
                </c:pt>
                <c:pt idx="250">
                  <c:v>2780</c:v>
                </c:pt>
                <c:pt idx="251">
                  <c:v>2790</c:v>
                </c:pt>
                <c:pt idx="252">
                  <c:v>2800</c:v>
                </c:pt>
                <c:pt idx="253">
                  <c:v>2810</c:v>
                </c:pt>
                <c:pt idx="254">
                  <c:v>2820</c:v>
                </c:pt>
                <c:pt idx="255">
                  <c:v>2830</c:v>
                </c:pt>
                <c:pt idx="256">
                  <c:v>2840</c:v>
                </c:pt>
                <c:pt idx="257">
                  <c:v>2850</c:v>
                </c:pt>
                <c:pt idx="258">
                  <c:v>2860</c:v>
                </c:pt>
                <c:pt idx="259">
                  <c:v>2870</c:v>
                </c:pt>
                <c:pt idx="260">
                  <c:v>2880</c:v>
                </c:pt>
                <c:pt idx="261">
                  <c:v>2890</c:v>
                </c:pt>
                <c:pt idx="262">
                  <c:v>2900</c:v>
                </c:pt>
                <c:pt idx="263">
                  <c:v>2910</c:v>
                </c:pt>
                <c:pt idx="264">
                  <c:v>2920</c:v>
                </c:pt>
                <c:pt idx="265">
                  <c:v>2930</c:v>
                </c:pt>
                <c:pt idx="266">
                  <c:v>2940</c:v>
                </c:pt>
                <c:pt idx="267">
                  <c:v>2950</c:v>
                </c:pt>
                <c:pt idx="268">
                  <c:v>2960</c:v>
                </c:pt>
                <c:pt idx="269">
                  <c:v>2970</c:v>
                </c:pt>
                <c:pt idx="270">
                  <c:v>2980</c:v>
                </c:pt>
                <c:pt idx="271">
                  <c:v>2990</c:v>
                </c:pt>
                <c:pt idx="272">
                  <c:v>3000</c:v>
                </c:pt>
                <c:pt idx="273">
                  <c:v>3010</c:v>
                </c:pt>
                <c:pt idx="274">
                  <c:v>3020</c:v>
                </c:pt>
                <c:pt idx="275">
                  <c:v>3030</c:v>
                </c:pt>
                <c:pt idx="276">
                  <c:v>3040</c:v>
                </c:pt>
                <c:pt idx="277">
                  <c:v>3050</c:v>
                </c:pt>
                <c:pt idx="278">
                  <c:v>3060</c:v>
                </c:pt>
                <c:pt idx="279">
                  <c:v>3070</c:v>
                </c:pt>
                <c:pt idx="280">
                  <c:v>3080</c:v>
                </c:pt>
                <c:pt idx="281">
                  <c:v>3090</c:v>
                </c:pt>
                <c:pt idx="282">
                  <c:v>3100</c:v>
                </c:pt>
                <c:pt idx="283">
                  <c:v>3110</c:v>
                </c:pt>
                <c:pt idx="284">
                  <c:v>3120</c:v>
                </c:pt>
                <c:pt idx="285">
                  <c:v>3130</c:v>
                </c:pt>
                <c:pt idx="286">
                  <c:v>3140</c:v>
                </c:pt>
                <c:pt idx="287">
                  <c:v>3150</c:v>
                </c:pt>
                <c:pt idx="288">
                  <c:v>3160</c:v>
                </c:pt>
                <c:pt idx="289">
                  <c:v>3170</c:v>
                </c:pt>
                <c:pt idx="290">
                  <c:v>3180</c:v>
                </c:pt>
                <c:pt idx="291">
                  <c:v>3190</c:v>
                </c:pt>
                <c:pt idx="292">
                  <c:v>3200</c:v>
                </c:pt>
                <c:pt idx="293">
                  <c:v>3210</c:v>
                </c:pt>
                <c:pt idx="294">
                  <c:v>3220</c:v>
                </c:pt>
                <c:pt idx="295">
                  <c:v>3230</c:v>
                </c:pt>
                <c:pt idx="296">
                  <c:v>3240</c:v>
                </c:pt>
                <c:pt idx="297">
                  <c:v>3250</c:v>
                </c:pt>
                <c:pt idx="298">
                  <c:v>3260</c:v>
                </c:pt>
                <c:pt idx="299">
                  <c:v>3270</c:v>
                </c:pt>
                <c:pt idx="300">
                  <c:v>3280</c:v>
                </c:pt>
                <c:pt idx="301">
                  <c:v>3290</c:v>
                </c:pt>
                <c:pt idx="302">
                  <c:v>3300</c:v>
                </c:pt>
                <c:pt idx="303">
                  <c:v>3310</c:v>
                </c:pt>
                <c:pt idx="304">
                  <c:v>3320</c:v>
                </c:pt>
                <c:pt idx="305">
                  <c:v>3330</c:v>
                </c:pt>
                <c:pt idx="306">
                  <c:v>3340</c:v>
                </c:pt>
                <c:pt idx="307">
                  <c:v>3350</c:v>
                </c:pt>
                <c:pt idx="308">
                  <c:v>3360</c:v>
                </c:pt>
                <c:pt idx="309">
                  <c:v>3370</c:v>
                </c:pt>
                <c:pt idx="310">
                  <c:v>3380</c:v>
                </c:pt>
                <c:pt idx="311">
                  <c:v>3390</c:v>
                </c:pt>
                <c:pt idx="312">
                  <c:v>3400</c:v>
                </c:pt>
                <c:pt idx="313">
                  <c:v>3410</c:v>
                </c:pt>
                <c:pt idx="314">
                  <c:v>3420</c:v>
                </c:pt>
                <c:pt idx="315">
                  <c:v>3430</c:v>
                </c:pt>
                <c:pt idx="316">
                  <c:v>3440</c:v>
                </c:pt>
                <c:pt idx="317">
                  <c:v>3450</c:v>
                </c:pt>
                <c:pt idx="318">
                  <c:v>3460</c:v>
                </c:pt>
                <c:pt idx="319">
                  <c:v>3470</c:v>
                </c:pt>
                <c:pt idx="320">
                  <c:v>3480</c:v>
                </c:pt>
                <c:pt idx="321">
                  <c:v>3490</c:v>
                </c:pt>
                <c:pt idx="322">
                  <c:v>3500</c:v>
                </c:pt>
                <c:pt idx="323">
                  <c:v>3510</c:v>
                </c:pt>
                <c:pt idx="324">
                  <c:v>3520</c:v>
                </c:pt>
                <c:pt idx="325">
                  <c:v>3530</c:v>
                </c:pt>
                <c:pt idx="326">
                  <c:v>3540</c:v>
                </c:pt>
                <c:pt idx="327">
                  <c:v>3550</c:v>
                </c:pt>
                <c:pt idx="328">
                  <c:v>3560</c:v>
                </c:pt>
                <c:pt idx="329">
                  <c:v>3570</c:v>
                </c:pt>
                <c:pt idx="330">
                  <c:v>3580</c:v>
                </c:pt>
                <c:pt idx="331">
                  <c:v>3590</c:v>
                </c:pt>
                <c:pt idx="332">
                  <c:v>3600</c:v>
                </c:pt>
                <c:pt idx="333">
                  <c:v>3610</c:v>
                </c:pt>
                <c:pt idx="334">
                  <c:v>3620</c:v>
                </c:pt>
                <c:pt idx="335">
                  <c:v>3630</c:v>
                </c:pt>
                <c:pt idx="336">
                  <c:v>3640</c:v>
                </c:pt>
                <c:pt idx="337">
                  <c:v>3650</c:v>
                </c:pt>
                <c:pt idx="338">
                  <c:v>3660</c:v>
                </c:pt>
                <c:pt idx="339">
                  <c:v>3670</c:v>
                </c:pt>
                <c:pt idx="340">
                  <c:v>3680</c:v>
                </c:pt>
                <c:pt idx="341">
                  <c:v>3690</c:v>
                </c:pt>
                <c:pt idx="342">
                  <c:v>3700</c:v>
                </c:pt>
                <c:pt idx="343">
                  <c:v>3710</c:v>
                </c:pt>
                <c:pt idx="344">
                  <c:v>3720</c:v>
                </c:pt>
                <c:pt idx="345">
                  <c:v>3730</c:v>
                </c:pt>
                <c:pt idx="346">
                  <c:v>3740</c:v>
                </c:pt>
                <c:pt idx="347">
                  <c:v>3750</c:v>
                </c:pt>
                <c:pt idx="348">
                  <c:v>3760</c:v>
                </c:pt>
                <c:pt idx="349">
                  <c:v>3770</c:v>
                </c:pt>
                <c:pt idx="350">
                  <c:v>3780</c:v>
                </c:pt>
                <c:pt idx="351">
                  <c:v>3790</c:v>
                </c:pt>
                <c:pt idx="352">
                  <c:v>3800</c:v>
                </c:pt>
                <c:pt idx="353">
                  <c:v>3810</c:v>
                </c:pt>
                <c:pt idx="354">
                  <c:v>3820</c:v>
                </c:pt>
                <c:pt idx="355">
                  <c:v>3830</c:v>
                </c:pt>
                <c:pt idx="356">
                  <c:v>3840</c:v>
                </c:pt>
                <c:pt idx="357">
                  <c:v>3850</c:v>
                </c:pt>
                <c:pt idx="358">
                  <c:v>3860</c:v>
                </c:pt>
                <c:pt idx="359">
                  <c:v>3870</c:v>
                </c:pt>
                <c:pt idx="360">
                  <c:v>3880</c:v>
                </c:pt>
                <c:pt idx="361">
                  <c:v>3890</c:v>
                </c:pt>
                <c:pt idx="362">
                  <c:v>3900</c:v>
                </c:pt>
                <c:pt idx="363">
                  <c:v>3910</c:v>
                </c:pt>
                <c:pt idx="364">
                  <c:v>3920</c:v>
                </c:pt>
                <c:pt idx="365">
                  <c:v>3930</c:v>
                </c:pt>
                <c:pt idx="366">
                  <c:v>3940</c:v>
                </c:pt>
                <c:pt idx="367">
                  <c:v>3950</c:v>
                </c:pt>
                <c:pt idx="368">
                  <c:v>3960</c:v>
                </c:pt>
                <c:pt idx="369">
                  <c:v>3970</c:v>
                </c:pt>
                <c:pt idx="370">
                  <c:v>3980</c:v>
                </c:pt>
                <c:pt idx="371">
                  <c:v>3990</c:v>
                </c:pt>
                <c:pt idx="372">
                  <c:v>4000</c:v>
                </c:pt>
              </c:numCache>
            </c:numRef>
          </c:xVal>
          <c:yVal>
            <c:numRef>
              <c:f>Sheet1!$G$4:$G$376</c:f>
              <c:numCache>
                <c:formatCode>General</c:formatCode>
                <c:ptCount val="373"/>
                <c:pt idx="0">
                  <c:v>4.0053352866413043E-22</c:v>
                </c:pt>
                <c:pt idx="1">
                  <c:v>5.0598651416783766E-8</c:v>
                </c:pt>
                <c:pt idx="2">
                  <c:v>8.5240275290826076E-3</c:v>
                </c:pt>
                <c:pt idx="3">
                  <c:v>0.42259140378068016</c:v>
                </c:pt>
                <c:pt idx="4">
                  <c:v>1.6912733287881001</c:v>
                </c:pt>
                <c:pt idx="5">
                  <c:v>3.8571465624281447</c:v>
                </c:pt>
                <c:pt idx="6">
                  <c:v>4.0774907865664947</c:v>
                </c:pt>
                <c:pt idx="7">
                  <c:v>4.2602507570827273</c:v>
                </c:pt>
                <c:pt idx="8">
                  <c:v>4.7926551676139031</c:v>
                </c:pt>
                <c:pt idx="9">
                  <c:v>6.0069059565538527</c:v>
                </c:pt>
                <c:pt idx="10">
                  <c:v>5.5351458398888651</c:v>
                </c:pt>
                <c:pt idx="11">
                  <c:v>6.2499127738546516</c:v>
                </c:pt>
                <c:pt idx="12">
                  <c:v>8.6734128114858038</c:v>
                </c:pt>
                <c:pt idx="13">
                  <c:v>8.1031885660690683</c:v>
                </c:pt>
                <c:pt idx="14">
                  <c:v>8.6167370684935936</c:v>
                </c:pt>
                <c:pt idx="15">
                  <c:v>6.6600824601300266</c:v>
                </c:pt>
                <c:pt idx="16">
                  <c:v>10.202629586416357</c:v>
                </c:pt>
                <c:pt idx="17">
                  <c:v>11.698272179289615</c:v>
                </c:pt>
                <c:pt idx="18">
                  <c:v>11.383430998656817</c:v>
                </c:pt>
                <c:pt idx="19">
                  <c:v>11.138531097358179</c:v>
                </c:pt>
                <c:pt idx="20">
                  <c:v>11.862286206653838</c:v>
                </c:pt>
                <c:pt idx="21">
                  <c:v>11.801711411287739</c:v>
                </c:pt>
                <c:pt idx="22">
                  <c:v>11.151703374335947</c:v>
                </c:pt>
                <c:pt idx="23">
                  <c:v>11.085475439598303</c:v>
                </c:pt>
                <c:pt idx="24">
                  <c:v>10.823548811252614</c:v>
                </c:pt>
                <c:pt idx="25">
                  <c:v>10.885049712652609</c:v>
                </c:pt>
                <c:pt idx="26">
                  <c:v>10.363264380993138</c:v>
                </c:pt>
                <c:pt idx="27">
                  <c:v>10.677098360492749</c:v>
                </c:pt>
                <c:pt idx="28">
                  <c:v>10.136498154846869</c:v>
                </c:pt>
                <c:pt idx="29">
                  <c:v>10.104656975061413</c:v>
                </c:pt>
                <c:pt idx="30">
                  <c:v>10.158523583814192</c:v>
                </c:pt>
                <c:pt idx="31">
                  <c:v>9.1940295627644968</c:v>
                </c:pt>
                <c:pt idx="32">
                  <c:v>9.8104471986391335</c:v>
                </c:pt>
                <c:pt idx="33">
                  <c:v>9.6825261671161726</c:v>
                </c:pt>
                <c:pt idx="34">
                  <c:v>9.6338009876584145</c:v>
                </c:pt>
                <c:pt idx="35">
                  <c:v>9.022053618551924</c:v>
                </c:pt>
                <c:pt idx="36">
                  <c:v>9.2101974927100603</c:v>
                </c:pt>
                <c:pt idx="37">
                  <c:v>8.6538932210865553</c:v>
                </c:pt>
                <c:pt idx="38">
                  <c:v>8.8278308557509675</c:v>
                </c:pt>
                <c:pt idx="39">
                  <c:v>8.8759526876700008</c:v>
                </c:pt>
                <c:pt idx="40">
                  <c:v>8.6547252568052784</c:v>
                </c:pt>
                <c:pt idx="41">
                  <c:v>7.2567925271652616</c:v>
                </c:pt>
                <c:pt idx="42">
                  <c:v>7.7991184365240471</c:v>
                </c:pt>
                <c:pt idx="43">
                  <c:v>7.9384195433304523</c:v>
                </c:pt>
                <c:pt idx="44">
                  <c:v>5.8820546178243411</c:v>
                </c:pt>
                <c:pt idx="45">
                  <c:v>6.6715032451533185</c:v>
                </c:pt>
                <c:pt idx="46">
                  <c:v>7.1402531928277373</c:v>
                </c:pt>
                <c:pt idx="47">
                  <c:v>7.1556815354677719</c:v>
                </c:pt>
                <c:pt idx="48">
                  <c:v>1.5274774472409713</c:v>
                </c:pt>
                <c:pt idx="49">
                  <c:v>6.5988769070816469</c:v>
                </c:pt>
                <c:pt idx="50">
                  <c:v>6.5487406728962325</c:v>
                </c:pt>
                <c:pt idx="51">
                  <c:v>6.0782155534983424</c:v>
                </c:pt>
                <c:pt idx="52">
                  <c:v>5.9142655912625619</c:v>
                </c:pt>
                <c:pt idx="53">
                  <c:v>5.7627856224446941</c:v>
                </c:pt>
                <c:pt idx="54">
                  <c:v>4.6549566621596776</c:v>
                </c:pt>
                <c:pt idx="55">
                  <c:v>4.8953104532871849</c:v>
                </c:pt>
                <c:pt idx="56">
                  <c:v>5.3704126611841367</c:v>
                </c:pt>
                <c:pt idx="57">
                  <c:v>4.674722132899972</c:v>
                </c:pt>
                <c:pt idx="58">
                  <c:v>5.1126087454961802</c:v>
                </c:pt>
                <c:pt idx="59">
                  <c:v>4.9510508454041737</c:v>
                </c:pt>
                <c:pt idx="60">
                  <c:v>4.7545382002845482</c:v>
                </c:pt>
                <c:pt idx="61">
                  <c:v>4.6229462369020009</c:v>
                </c:pt>
                <c:pt idx="62">
                  <c:v>3.6734944647246164</c:v>
                </c:pt>
                <c:pt idx="63">
                  <c:v>3.0546578431332407</c:v>
                </c:pt>
                <c:pt idx="64">
                  <c:v>3.5966279882914365</c:v>
                </c:pt>
                <c:pt idx="65">
                  <c:v>2.0639262325639676</c:v>
                </c:pt>
                <c:pt idx="66">
                  <c:v>2.2268180659442054</c:v>
                </c:pt>
                <c:pt idx="67">
                  <c:v>0.68666869848808687</c:v>
                </c:pt>
                <c:pt idx="68">
                  <c:v>1.9376447817584661</c:v>
                </c:pt>
                <c:pt idx="69">
                  <c:v>2.8871169899008731</c:v>
                </c:pt>
                <c:pt idx="70">
                  <c:v>2.716626789002405</c:v>
                </c:pt>
                <c:pt idx="71">
                  <c:v>3.24827790715627</c:v>
                </c:pt>
                <c:pt idx="72">
                  <c:v>3.2200658141591676</c:v>
                </c:pt>
                <c:pt idx="73">
                  <c:v>3.1083882932143116</c:v>
                </c:pt>
                <c:pt idx="74">
                  <c:v>2.981485329567847</c:v>
                </c:pt>
                <c:pt idx="75">
                  <c:v>2.9064114603044859</c:v>
                </c:pt>
                <c:pt idx="76">
                  <c:v>2.7889448035065736</c:v>
                </c:pt>
                <c:pt idx="77">
                  <c:v>2.6809078848541694</c:v>
                </c:pt>
                <c:pt idx="78">
                  <c:v>2.5679030804192258</c:v>
                </c:pt>
                <c:pt idx="79">
                  <c:v>2.4077361234702503</c:v>
                </c:pt>
                <c:pt idx="80">
                  <c:v>2.3440901755989203</c:v>
                </c:pt>
                <c:pt idx="81">
                  <c:v>2.1496949235217708</c:v>
                </c:pt>
                <c:pt idx="82">
                  <c:v>1.8514976199722728</c:v>
                </c:pt>
                <c:pt idx="83">
                  <c:v>1.7984652365058962</c:v>
                </c:pt>
                <c:pt idx="84">
                  <c:v>0.52470021390837185</c:v>
                </c:pt>
                <c:pt idx="85">
                  <c:v>0.25697192862629376</c:v>
                </c:pt>
                <c:pt idx="86">
                  <c:v>0.91757142345897158</c:v>
                </c:pt>
                <c:pt idx="87">
                  <c:v>0.42910174268025836</c:v>
                </c:pt>
                <c:pt idx="88">
                  <c:v>0.99433490911605216</c:v>
                </c:pt>
                <c:pt idx="89">
                  <c:v>1.5661517811877519</c:v>
                </c:pt>
                <c:pt idx="90">
                  <c:v>1.4795448912836808</c:v>
                </c:pt>
                <c:pt idx="91">
                  <c:v>1.5261508125116765</c:v>
                </c:pt>
                <c:pt idx="92">
                  <c:v>1.4540351302802379</c:v>
                </c:pt>
                <c:pt idx="93">
                  <c:v>1.4448752766251671</c:v>
                </c:pt>
                <c:pt idx="94">
                  <c:v>1.4338205548800729</c:v>
                </c:pt>
                <c:pt idx="95">
                  <c:v>1.4139041661599994</c:v>
                </c:pt>
                <c:pt idx="96">
                  <c:v>1.3900222270846168</c:v>
                </c:pt>
                <c:pt idx="97">
                  <c:v>1.3528548022728537</c:v>
                </c:pt>
                <c:pt idx="98">
                  <c:v>1.2515714834893708</c:v>
                </c:pt>
                <c:pt idx="99">
                  <c:v>1.1028239329470002</c:v>
                </c:pt>
                <c:pt idx="100">
                  <c:v>1.1773529242382275</c:v>
                </c:pt>
                <c:pt idx="101">
                  <c:v>1.1282797657094148</c:v>
                </c:pt>
                <c:pt idx="102">
                  <c:v>0.94499794822924721</c:v>
                </c:pt>
                <c:pt idx="103">
                  <c:v>0.78879759587187315</c:v>
                </c:pt>
                <c:pt idx="104">
                  <c:v>0.6629972011953631</c:v>
                </c:pt>
                <c:pt idx="105">
                  <c:v>0.57441337496078593</c:v>
                </c:pt>
                <c:pt idx="106">
                  <c:v>0.41220330808028427</c:v>
                </c:pt>
                <c:pt idx="107">
                  <c:v>3.8336694500884214E-2</c:v>
                </c:pt>
                <c:pt idx="108">
                  <c:v>4.9989873750213295E-6</c:v>
                </c:pt>
                <c:pt idx="109">
                  <c:v>6.6540150869913007E-7</c:v>
                </c:pt>
                <c:pt idx="110">
                  <c:v>1.8128678072350035E-4</c:v>
                </c:pt>
                <c:pt idx="111">
                  <c:v>1.0680691684342317E-3</c:v>
                </c:pt>
                <c:pt idx="112">
                  <c:v>6.8453670832773733E-9</c:v>
                </c:pt>
                <c:pt idx="113">
                  <c:v>9.5718240580255876E-4</c:v>
                </c:pt>
                <c:pt idx="114">
                  <c:v>1.6501740080872331E-2</c:v>
                </c:pt>
                <c:pt idx="115">
                  <c:v>0.11939338715244789</c:v>
                </c:pt>
                <c:pt idx="116">
                  <c:v>7.4505571026552309E-2</c:v>
                </c:pt>
                <c:pt idx="117">
                  <c:v>5.0017024389455801E-2</c:v>
                </c:pt>
                <c:pt idx="118">
                  <c:v>0.15101349358772825</c:v>
                </c:pt>
                <c:pt idx="119">
                  <c:v>8.5004353427969928E-2</c:v>
                </c:pt>
                <c:pt idx="120">
                  <c:v>0.1003142161279407</c:v>
                </c:pt>
                <c:pt idx="121">
                  <c:v>0.27922388864397585</c:v>
                </c:pt>
                <c:pt idx="122">
                  <c:v>0.38614161383106965</c:v>
                </c:pt>
                <c:pt idx="123">
                  <c:v>0.40146258655964312</c:v>
                </c:pt>
                <c:pt idx="124">
                  <c:v>0.37751390621754399</c:v>
                </c:pt>
                <c:pt idx="125">
                  <c:v>0.34978084197195025</c:v>
                </c:pt>
                <c:pt idx="126">
                  <c:v>0.34802302459972767</c:v>
                </c:pt>
                <c:pt idx="127">
                  <c:v>0.33925729312720937</c:v>
                </c:pt>
                <c:pt idx="128">
                  <c:v>0.31887112049694549</c:v>
                </c:pt>
                <c:pt idx="129">
                  <c:v>0.27642683757434428</c:v>
                </c:pt>
                <c:pt idx="130">
                  <c:v>0.26584400821202164</c:v>
                </c:pt>
                <c:pt idx="131">
                  <c:v>0.24902139752988453</c:v>
                </c:pt>
                <c:pt idx="132">
                  <c:v>0.23170491769306736</c:v>
                </c:pt>
                <c:pt idx="133">
                  <c:v>0.19940311774364042</c:v>
                </c:pt>
                <c:pt idx="134">
                  <c:v>0.20156949222608908</c:v>
                </c:pt>
                <c:pt idx="135">
                  <c:v>0.18988003913884724</c:v>
                </c:pt>
                <c:pt idx="136">
                  <c:v>0.16048817463726467</c:v>
                </c:pt>
                <c:pt idx="137">
                  <c:v>0.15527359756268119</c:v>
                </c:pt>
                <c:pt idx="138">
                  <c:v>0.14125922907387756</c:v>
                </c:pt>
                <c:pt idx="139">
                  <c:v>0.12763784743623618</c:v>
                </c:pt>
                <c:pt idx="140">
                  <c:v>0.10669779527781796</c:v>
                </c:pt>
                <c:pt idx="141">
                  <c:v>9.4865939196221757E-2</c:v>
                </c:pt>
                <c:pt idx="142">
                  <c:v>8.0993730416474799E-2</c:v>
                </c:pt>
                <c:pt idx="143">
                  <c:v>6.5522407373816149E-2</c:v>
                </c:pt>
                <c:pt idx="144">
                  <c:v>5.4587381995274985E-2</c:v>
                </c:pt>
                <c:pt idx="145">
                  <c:v>4.0937049407186593E-2</c:v>
                </c:pt>
                <c:pt idx="146">
                  <c:v>3.0004862357120434E-2</c:v>
                </c:pt>
                <c:pt idx="147">
                  <c:v>2.0151321222718118E-2</c:v>
                </c:pt>
                <c:pt idx="148">
                  <c:v>1.037887518760677E-2</c:v>
                </c:pt>
                <c:pt idx="149">
                  <c:v>1.1492797471462661E-3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</c:numCache>
            </c:numRef>
          </c:yVal>
          <c:smooth val="1"/>
        </c:ser>
        <c:ser>
          <c:idx val="3"/>
          <c:order val="2"/>
          <c:tx>
            <c:strRef>
              <c:f>Sheet1!$F$2</c:f>
              <c:strCache>
                <c:ptCount val="1"/>
                <c:pt idx="0">
                  <c:v>loss E&lt;Eg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xVal>
            <c:numRef>
              <c:f>Sheet1!$A$4:$A$376</c:f>
              <c:numCache>
                <c:formatCode>General</c:formatCode>
                <c:ptCount val="373"/>
                <c:pt idx="0">
                  <c:v>280</c:v>
                </c:pt>
                <c:pt idx="1">
                  <c:v>290</c:v>
                </c:pt>
                <c:pt idx="2">
                  <c:v>300</c:v>
                </c:pt>
                <c:pt idx="3">
                  <c:v>310</c:v>
                </c:pt>
                <c:pt idx="4">
                  <c:v>320</c:v>
                </c:pt>
                <c:pt idx="5">
                  <c:v>330</c:v>
                </c:pt>
                <c:pt idx="6">
                  <c:v>340</c:v>
                </c:pt>
                <c:pt idx="7">
                  <c:v>350</c:v>
                </c:pt>
                <c:pt idx="8">
                  <c:v>360</c:v>
                </c:pt>
                <c:pt idx="9">
                  <c:v>370</c:v>
                </c:pt>
                <c:pt idx="10">
                  <c:v>380</c:v>
                </c:pt>
                <c:pt idx="11">
                  <c:v>390</c:v>
                </c:pt>
                <c:pt idx="12">
                  <c:v>400</c:v>
                </c:pt>
                <c:pt idx="13">
                  <c:v>410</c:v>
                </c:pt>
                <c:pt idx="14">
                  <c:v>420</c:v>
                </c:pt>
                <c:pt idx="15">
                  <c:v>430</c:v>
                </c:pt>
                <c:pt idx="16">
                  <c:v>440</c:v>
                </c:pt>
                <c:pt idx="17">
                  <c:v>450</c:v>
                </c:pt>
                <c:pt idx="18">
                  <c:v>460</c:v>
                </c:pt>
                <c:pt idx="19">
                  <c:v>470</c:v>
                </c:pt>
                <c:pt idx="20">
                  <c:v>480</c:v>
                </c:pt>
                <c:pt idx="21">
                  <c:v>490</c:v>
                </c:pt>
                <c:pt idx="22">
                  <c:v>500</c:v>
                </c:pt>
                <c:pt idx="23">
                  <c:v>510</c:v>
                </c:pt>
                <c:pt idx="24">
                  <c:v>520</c:v>
                </c:pt>
                <c:pt idx="25">
                  <c:v>530</c:v>
                </c:pt>
                <c:pt idx="26">
                  <c:v>540</c:v>
                </c:pt>
                <c:pt idx="27">
                  <c:v>550</c:v>
                </c:pt>
                <c:pt idx="28">
                  <c:v>560</c:v>
                </c:pt>
                <c:pt idx="29">
                  <c:v>570</c:v>
                </c:pt>
                <c:pt idx="30">
                  <c:v>580</c:v>
                </c:pt>
                <c:pt idx="31">
                  <c:v>590</c:v>
                </c:pt>
                <c:pt idx="32">
                  <c:v>600</c:v>
                </c:pt>
                <c:pt idx="33">
                  <c:v>610</c:v>
                </c:pt>
                <c:pt idx="34">
                  <c:v>620</c:v>
                </c:pt>
                <c:pt idx="35">
                  <c:v>630</c:v>
                </c:pt>
                <c:pt idx="36">
                  <c:v>640</c:v>
                </c:pt>
                <c:pt idx="37">
                  <c:v>650</c:v>
                </c:pt>
                <c:pt idx="38">
                  <c:v>660</c:v>
                </c:pt>
                <c:pt idx="39">
                  <c:v>670</c:v>
                </c:pt>
                <c:pt idx="40">
                  <c:v>680</c:v>
                </c:pt>
                <c:pt idx="41">
                  <c:v>690</c:v>
                </c:pt>
                <c:pt idx="42">
                  <c:v>700</c:v>
                </c:pt>
                <c:pt idx="43">
                  <c:v>710</c:v>
                </c:pt>
                <c:pt idx="44">
                  <c:v>720</c:v>
                </c:pt>
                <c:pt idx="45">
                  <c:v>730</c:v>
                </c:pt>
                <c:pt idx="46">
                  <c:v>740</c:v>
                </c:pt>
                <c:pt idx="47">
                  <c:v>750</c:v>
                </c:pt>
                <c:pt idx="48">
                  <c:v>760</c:v>
                </c:pt>
                <c:pt idx="49">
                  <c:v>770</c:v>
                </c:pt>
                <c:pt idx="50">
                  <c:v>780</c:v>
                </c:pt>
                <c:pt idx="51">
                  <c:v>790</c:v>
                </c:pt>
                <c:pt idx="52">
                  <c:v>800</c:v>
                </c:pt>
                <c:pt idx="53">
                  <c:v>810</c:v>
                </c:pt>
                <c:pt idx="54">
                  <c:v>820</c:v>
                </c:pt>
                <c:pt idx="55">
                  <c:v>830</c:v>
                </c:pt>
                <c:pt idx="56">
                  <c:v>840</c:v>
                </c:pt>
                <c:pt idx="57">
                  <c:v>850</c:v>
                </c:pt>
                <c:pt idx="58">
                  <c:v>860</c:v>
                </c:pt>
                <c:pt idx="59">
                  <c:v>870</c:v>
                </c:pt>
                <c:pt idx="60">
                  <c:v>880</c:v>
                </c:pt>
                <c:pt idx="61">
                  <c:v>890</c:v>
                </c:pt>
                <c:pt idx="62">
                  <c:v>900</c:v>
                </c:pt>
                <c:pt idx="63">
                  <c:v>910</c:v>
                </c:pt>
                <c:pt idx="64">
                  <c:v>920</c:v>
                </c:pt>
                <c:pt idx="65">
                  <c:v>930</c:v>
                </c:pt>
                <c:pt idx="66">
                  <c:v>940</c:v>
                </c:pt>
                <c:pt idx="67">
                  <c:v>950</c:v>
                </c:pt>
                <c:pt idx="68">
                  <c:v>960</c:v>
                </c:pt>
                <c:pt idx="69">
                  <c:v>970</c:v>
                </c:pt>
                <c:pt idx="70">
                  <c:v>980</c:v>
                </c:pt>
                <c:pt idx="71">
                  <c:v>990</c:v>
                </c:pt>
                <c:pt idx="72">
                  <c:v>1000</c:v>
                </c:pt>
                <c:pt idx="73">
                  <c:v>1010</c:v>
                </c:pt>
                <c:pt idx="74">
                  <c:v>1020</c:v>
                </c:pt>
                <c:pt idx="75">
                  <c:v>1030</c:v>
                </c:pt>
                <c:pt idx="76">
                  <c:v>1040</c:v>
                </c:pt>
                <c:pt idx="77">
                  <c:v>1050</c:v>
                </c:pt>
                <c:pt idx="78">
                  <c:v>1060</c:v>
                </c:pt>
                <c:pt idx="79">
                  <c:v>1070</c:v>
                </c:pt>
                <c:pt idx="80">
                  <c:v>1080</c:v>
                </c:pt>
                <c:pt idx="81">
                  <c:v>1090</c:v>
                </c:pt>
                <c:pt idx="82">
                  <c:v>1100</c:v>
                </c:pt>
                <c:pt idx="83">
                  <c:v>1110</c:v>
                </c:pt>
                <c:pt idx="84">
                  <c:v>1120</c:v>
                </c:pt>
                <c:pt idx="85">
                  <c:v>1130</c:v>
                </c:pt>
                <c:pt idx="86">
                  <c:v>1140</c:v>
                </c:pt>
                <c:pt idx="87">
                  <c:v>1150</c:v>
                </c:pt>
                <c:pt idx="88">
                  <c:v>1160</c:v>
                </c:pt>
                <c:pt idx="89">
                  <c:v>1170</c:v>
                </c:pt>
                <c:pt idx="90">
                  <c:v>1180</c:v>
                </c:pt>
                <c:pt idx="91">
                  <c:v>1190</c:v>
                </c:pt>
                <c:pt idx="92">
                  <c:v>1200</c:v>
                </c:pt>
                <c:pt idx="93">
                  <c:v>1210</c:v>
                </c:pt>
                <c:pt idx="94">
                  <c:v>1220</c:v>
                </c:pt>
                <c:pt idx="95">
                  <c:v>1230</c:v>
                </c:pt>
                <c:pt idx="96">
                  <c:v>1240</c:v>
                </c:pt>
                <c:pt idx="97">
                  <c:v>1250</c:v>
                </c:pt>
                <c:pt idx="98">
                  <c:v>1260</c:v>
                </c:pt>
                <c:pt idx="99">
                  <c:v>1270</c:v>
                </c:pt>
                <c:pt idx="100">
                  <c:v>1280</c:v>
                </c:pt>
                <c:pt idx="101">
                  <c:v>1290</c:v>
                </c:pt>
                <c:pt idx="102">
                  <c:v>1300</c:v>
                </c:pt>
                <c:pt idx="103">
                  <c:v>1310</c:v>
                </c:pt>
                <c:pt idx="104">
                  <c:v>1320</c:v>
                </c:pt>
                <c:pt idx="105">
                  <c:v>1330</c:v>
                </c:pt>
                <c:pt idx="106">
                  <c:v>1340</c:v>
                </c:pt>
                <c:pt idx="107">
                  <c:v>1350</c:v>
                </c:pt>
                <c:pt idx="108">
                  <c:v>1360</c:v>
                </c:pt>
                <c:pt idx="109">
                  <c:v>1370</c:v>
                </c:pt>
                <c:pt idx="110">
                  <c:v>1380</c:v>
                </c:pt>
                <c:pt idx="111">
                  <c:v>1390</c:v>
                </c:pt>
                <c:pt idx="112">
                  <c:v>1400</c:v>
                </c:pt>
                <c:pt idx="113">
                  <c:v>1410</c:v>
                </c:pt>
                <c:pt idx="114">
                  <c:v>1420</c:v>
                </c:pt>
                <c:pt idx="115">
                  <c:v>1430</c:v>
                </c:pt>
                <c:pt idx="116">
                  <c:v>1440</c:v>
                </c:pt>
                <c:pt idx="117">
                  <c:v>1450</c:v>
                </c:pt>
                <c:pt idx="118">
                  <c:v>1460</c:v>
                </c:pt>
                <c:pt idx="119">
                  <c:v>1470</c:v>
                </c:pt>
                <c:pt idx="120">
                  <c:v>1480</c:v>
                </c:pt>
                <c:pt idx="121">
                  <c:v>1490</c:v>
                </c:pt>
                <c:pt idx="122">
                  <c:v>1500</c:v>
                </c:pt>
                <c:pt idx="123">
                  <c:v>1510</c:v>
                </c:pt>
                <c:pt idx="124">
                  <c:v>1520</c:v>
                </c:pt>
                <c:pt idx="125">
                  <c:v>1530</c:v>
                </c:pt>
                <c:pt idx="126">
                  <c:v>1540</c:v>
                </c:pt>
                <c:pt idx="127">
                  <c:v>1550</c:v>
                </c:pt>
                <c:pt idx="128">
                  <c:v>1560</c:v>
                </c:pt>
                <c:pt idx="129">
                  <c:v>1570</c:v>
                </c:pt>
                <c:pt idx="130">
                  <c:v>1580</c:v>
                </c:pt>
                <c:pt idx="131">
                  <c:v>1590</c:v>
                </c:pt>
                <c:pt idx="132">
                  <c:v>1600</c:v>
                </c:pt>
                <c:pt idx="133">
                  <c:v>1610</c:v>
                </c:pt>
                <c:pt idx="134">
                  <c:v>1620</c:v>
                </c:pt>
                <c:pt idx="135">
                  <c:v>1630</c:v>
                </c:pt>
                <c:pt idx="136">
                  <c:v>1640</c:v>
                </c:pt>
                <c:pt idx="137">
                  <c:v>1650</c:v>
                </c:pt>
                <c:pt idx="138">
                  <c:v>1660</c:v>
                </c:pt>
                <c:pt idx="139">
                  <c:v>1670</c:v>
                </c:pt>
                <c:pt idx="140">
                  <c:v>1680</c:v>
                </c:pt>
                <c:pt idx="141">
                  <c:v>1690</c:v>
                </c:pt>
                <c:pt idx="142">
                  <c:v>1700</c:v>
                </c:pt>
                <c:pt idx="143">
                  <c:v>1710</c:v>
                </c:pt>
                <c:pt idx="144">
                  <c:v>1720</c:v>
                </c:pt>
                <c:pt idx="145">
                  <c:v>1730</c:v>
                </c:pt>
                <c:pt idx="146">
                  <c:v>1740</c:v>
                </c:pt>
                <c:pt idx="147">
                  <c:v>1750</c:v>
                </c:pt>
                <c:pt idx="148">
                  <c:v>1760</c:v>
                </c:pt>
                <c:pt idx="149">
                  <c:v>1770</c:v>
                </c:pt>
                <c:pt idx="150">
                  <c:v>1780</c:v>
                </c:pt>
                <c:pt idx="151">
                  <c:v>1790</c:v>
                </c:pt>
                <c:pt idx="152">
                  <c:v>1800</c:v>
                </c:pt>
                <c:pt idx="153">
                  <c:v>1810</c:v>
                </c:pt>
                <c:pt idx="154">
                  <c:v>1820</c:v>
                </c:pt>
                <c:pt idx="155">
                  <c:v>1830</c:v>
                </c:pt>
                <c:pt idx="156">
                  <c:v>1840</c:v>
                </c:pt>
                <c:pt idx="157">
                  <c:v>1850</c:v>
                </c:pt>
                <c:pt idx="158">
                  <c:v>1860</c:v>
                </c:pt>
                <c:pt idx="159">
                  <c:v>1870</c:v>
                </c:pt>
                <c:pt idx="160">
                  <c:v>1880</c:v>
                </c:pt>
                <c:pt idx="161">
                  <c:v>1890</c:v>
                </c:pt>
                <c:pt idx="162">
                  <c:v>1900</c:v>
                </c:pt>
                <c:pt idx="163">
                  <c:v>1910</c:v>
                </c:pt>
                <c:pt idx="164">
                  <c:v>1920</c:v>
                </c:pt>
                <c:pt idx="165">
                  <c:v>1930</c:v>
                </c:pt>
                <c:pt idx="166">
                  <c:v>1940</c:v>
                </c:pt>
                <c:pt idx="167">
                  <c:v>1950</c:v>
                </c:pt>
                <c:pt idx="168">
                  <c:v>1960</c:v>
                </c:pt>
                <c:pt idx="169">
                  <c:v>1970</c:v>
                </c:pt>
                <c:pt idx="170">
                  <c:v>1980</c:v>
                </c:pt>
                <c:pt idx="171">
                  <c:v>1990</c:v>
                </c:pt>
                <c:pt idx="172">
                  <c:v>2000</c:v>
                </c:pt>
                <c:pt idx="173">
                  <c:v>2010</c:v>
                </c:pt>
                <c:pt idx="174">
                  <c:v>2020</c:v>
                </c:pt>
                <c:pt idx="175">
                  <c:v>2030</c:v>
                </c:pt>
                <c:pt idx="176">
                  <c:v>2040</c:v>
                </c:pt>
                <c:pt idx="177">
                  <c:v>2050</c:v>
                </c:pt>
                <c:pt idx="178">
                  <c:v>2060</c:v>
                </c:pt>
                <c:pt idx="179">
                  <c:v>2070</c:v>
                </c:pt>
                <c:pt idx="180">
                  <c:v>2080</c:v>
                </c:pt>
                <c:pt idx="181">
                  <c:v>2090</c:v>
                </c:pt>
                <c:pt idx="182">
                  <c:v>2100</c:v>
                </c:pt>
                <c:pt idx="183">
                  <c:v>2110</c:v>
                </c:pt>
                <c:pt idx="184">
                  <c:v>2120</c:v>
                </c:pt>
                <c:pt idx="185">
                  <c:v>2130</c:v>
                </c:pt>
                <c:pt idx="186">
                  <c:v>2140</c:v>
                </c:pt>
                <c:pt idx="187">
                  <c:v>2150</c:v>
                </c:pt>
                <c:pt idx="188">
                  <c:v>2160</c:v>
                </c:pt>
                <c:pt idx="189">
                  <c:v>2170</c:v>
                </c:pt>
                <c:pt idx="190">
                  <c:v>2180</c:v>
                </c:pt>
                <c:pt idx="191">
                  <c:v>2190</c:v>
                </c:pt>
                <c:pt idx="192">
                  <c:v>2200</c:v>
                </c:pt>
                <c:pt idx="193">
                  <c:v>2210</c:v>
                </c:pt>
                <c:pt idx="194">
                  <c:v>2220</c:v>
                </c:pt>
                <c:pt idx="195">
                  <c:v>2230</c:v>
                </c:pt>
                <c:pt idx="196">
                  <c:v>2240</c:v>
                </c:pt>
                <c:pt idx="197">
                  <c:v>2250</c:v>
                </c:pt>
                <c:pt idx="198">
                  <c:v>2260</c:v>
                </c:pt>
                <c:pt idx="199">
                  <c:v>2270</c:v>
                </c:pt>
                <c:pt idx="200">
                  <c:v>2280</c:v>
                </c:pt>
                <c:pt idx="201">
                  <c:v>2290</c:v>
                </c:pt>
                <c:pt idx="202">
                  <c:v>2300</c:v>
                </c:pt>
                <c:pt idx="203">
                  <c:v>2310</c:v>
                </c:pt>
                <c:pt idx="204">
                  <c:v>2320</c:v>
                </c:pt>
                <c:pt idx="205">
                  <c:v>2330</c:v>
                </c:pt>
                <c:pt idx="206">
                  <c:v>2340</c:v>
                </c:pt>
                <c:pt idx="207">
                  <c:v>2350</c:v>
                </c:pt>
                <c:pt idx="208">
                  <c:v>2360</c:v>
                </c:pt>
                <c:pt idx="209">
                  <c:v>2370</c:v>
                </c:pt>
                <c:pt idx="210">
                  <c:v>2380</c:v>
                </c:pt>
                <c:pt idx="211">
                  <c:v>2390</c:v>
                </c:pt>
                <c:pt idx="212">
                  <c:v>2400</c:v>
                </c:pt>
                <c:pt idx="213">
                  <c:v>2410</c:v>
                </c:pt>
                <c:pt idx="214">
                  <c:v>2420</c:v>
                </c:pt>
                <c:pt idx="215">
                  <c:v>2430</c:v>
                </c:pt>
                <c:pt idx="216">
                  <c:v>2440</c:v>
                </c:pt>
                <c:pt idx="217">
                  <c:v>2450</c:v>
                </c:pt>
                <c:pt idx="218">
                  <c:v>2460</c:v>
                </c:pt>
                <c:pt idx="219">
                  <c:v>2470</c:v>
                </c:pt>
                <c:pt idx="220">
                  <c:v>2480</c:v>
                </c:pt>
                <c:pt idx="221">
                  <c:v>2490</c:v>
                </c:pt>
                <c:pt idx="222">
                  <c:v>2500</c:v>
                </c:pt>
                <c:pt idx="223">
                  <c:v>2510</c:v>
                </c:pt>
                <c:pt idx="224">
                  <c:v>2520</c:v>
                </c:pt>
                <c:pt idx="225">
                  <c:v>2530</c:v>
                </c:pt>
                <c:pt idx="226">
                  <c:v>2540</c:v>
                </c:pt>
                <c:pt idx="227">
                  <c:v>2550</c:v>
                </c:pt>
                <c:pt idx="228">
                  <c:v>2560</c:v>
                </c:pt>
                <c:pt idx="229">
                  <c:v>2570</c:v>
                </c:pt>
                <c:pt idx="230">
                  <c:v>2580</c:v>
                </c:pt>
                <c:pt idx="231">
                  <c:v>2590</c:v>
                </c:pt>
                <c:pt idx="232">
                  <c:v>2600</c:v>
                </c:pt>
                <c:pt idx="233">
                  <c:v>2610</c:v>
                </c:pt>
                <c:pt idx="234">
                  <c:v>2620</c:v>
                </c:pt>
                <c:pt idx="235">
                  <c:v>2630</c:v>
                </c:pt>
                <c:pt idx="236">
                  <c:v>2640</c:v>
                </c:pt>
                <c:pt idx="237">
                  <c:v>2650</c:v>
                </c:pt>
                <c:pt idx="238">
                  <c:v>2660</c:v>
                </c:pt>
                <c:pt idx="239">
                  <c:v>2670</c:v>
                </c:pt>
                <c:pt idx="240">
                  <c:v>2680</c:v>
                </c:pt>
                <c:pt idx="241">
                  <c:v>2690</c:v>
                </c:pt>
                <c:pt idx="242">
                  <c:v>2700</c:v>
                </c:pt>
                <c:pt idx="243">
                  <c:v>2710</c:v>
                </c:pt>
                <c:pt idx="244">
                  <c:v>2720</c:v>
                </c:pt>
                <c:pt idx="245">
                  <c:v>2730</c:v>
                </c:pt>
                <c:pt idx="246">
                  <c:v>2740</c:v>
                </c:pt>
                <c:pt idx="247">
                  <c:v>2750</c:v>
                </c:pt>
                <c:pt idx="248">
                  <c:v>2760</c:v>
                </c:pt>
                <c:pt idx="249">
                  <c:v>2770</c:v>
                </c:pt>
                <c:pt idx="250">
                  <c:v>2780</c:v>
                </c:pt>
                <c:pt idx="251">
                  <c:v>2790</c:v>
                </c:pt>
                <c:pt idx="252">
                  <c:v>2800</c:v>
                </c:pt>
                <c:pt idx="253">
                  <c:v>2810</c:v>
                </c:pt>
                <c:pt idx="254">
                  <c:v>2820</c:v>
                </c:pt>
                <c:pt idx="255">
                  <c:v>2830</c:v>
                </c:pt>
                <c:pt idx="256">
                  <c:v>2840</c:v>
                </c:pt>
                <c:pt idx="257">
                  <c:v>2850</c:v>
                </c:pt>
                <c:pt idx="258">
                  <c:v>2860</c:v>
                </c:pt>
                <c:pt idx="259">
                  <c:v>2870</c:v>
                </c:pt>
                <c:pt idx="260">
                  <c:v>2880</c:v>
                </c:pt>
                <c:pt idx="261">
                  <c:v>2890</c:v>
                </c:pt>
                <c:pt idx="262">
                  <c:v>2900</c:v>
                </c:pt>
                <c:pt idx="263">
                  <c:v>2910</c:v>
                </c:pt>
                <c:pt idx="264">
                  <c:v>2920</c:v>
                </c:pt>
                <c:pt idx="265">
                  <c:v>2930</c:v>
                </c:pt>
                <c:pt idx="266">
                  <c:v>2940</c:v>
                </c:pt>
                <c:pt idx="267">
                  <c:v>2950</c:v>
                </c:pt>
                <c:pt idx="268">
                  <c:v>2960</c:v>
                </c:pt>
                <c:pt idx="269">
                  <c:v>2970</c:v>
                </c:pt>
                <c:pt idx="270">
                  <c:v>2980</c:v>
                </c:pt>
                <c:pt idx="271">
                  <c:v>2990</c:v>
                </c:pt>
                <c:pt idx="272">
                  <c:v>3000</c:v>
                </c:pt>
                <c:pt idx="273">
                  <c:v>3010</c:v>
                </c:pt>
                <c:pt idx="274">
                  <c:v>3020</c:v>
                </c:pt>
                <c:pt idx="275">
                  <c:v>3030</c:v>
                </c:pt>
                <c:pt idx="276">
                  <c:v>3040</c:v>
                </c:pt>
                <c:pt idx="277">
                  <c:v>3050</c:v>
                </c:pt>
                <c:pt idx="278">
                  <c:v>3060</c:v>
                </c:pt>
                <c:pt idx="279">
                  <c:v>3070</c:v>
                </c:pt>
                <c:pt idx="280">
                  <c:v>3080</c:v>
                </c:pt>
                <c:pt idx="281">
                  <c:v>3090</c:v>
                </c:pt>
                <c:pt idx="282">
                  <c:v>3100</c:v>
                </c:pt>
                <c:pt idx="283">
                  <c:v>3110</c:v>
                </c:pt>
                <c:pt idx="284">
                  <c:v>3120</c:v>
                </c:pt>
                <c:pt idx="285">
                  <c:v>3130</c:v>
                </c:pt>
                <c:pt idx="286">
                  <c:v>3140</c:v>
                </c:pt>
                <c:pt idx="287">
                  <c:v>3150</c:v>
                </c:pt>
                <c:pt idx="288">
                  <c:v>3160</c:v>
                </c:pt>
                <c:pt idx="289">
                  <c:v>3170</c:v>
                </c:pt>
                <c:pt idx="290">
                  <c:v>3180</c:v>
                </c:pt>
                <c:pt idx="291">
                  <c:v>3190</c:v>
                </c:pt>
                <c:pt idx="292">
                  <c:v>3200</c:v>
                </c:pt>
                <c:pt idx="293">
                  <c:v>3210</c:v>
                </c:pt>
                <c:pt idx="294">
                  <c:v>3220</c:v>
                </c:pt>
                <c:pt idx="295">
                  <c:v>3230</c:v>
                </c:pt>
                <c:pt idx="296">
                  <c:v>3240</c:v>
                </c:pt>
                <c:pt idx="297">
                  <c:v>3250</c:v>
                </c:pt>
                <c:pt idx="298">
                  <c:v>3260</c:v>
                </c:pt>
                <c:pt idx="299">
                  <c:v>3270</c:v>
                </c:pt>
                <c:pt idx="300">
                  <c:v>3280</c:v>
                </c:pt>
                <c:pt idx="301">
                  <c:v>3290</c:v>
                </c:pt>
                <c:pt idx="302">
                  <c:v>3300</c:v>
                </c:pt>
                <c:pt idx="303">
                  <c:v>3310</c:v>
                </c:pt>
                <c:pt idx="304">
                  <c:v>3320</c:v>
                </c:pt>
                <c:pt idx="305">
                  <c:v>3330</c:v>
                </c:pt>
                <c:pt idx="306">
                  <c:v>3340</c:v>
                </c:pt>
                <c:pt idx="307">
                  <c:v>3350</c:v>
                </c:pt>
                <c:pt idx="308">
                  <c:v>3360</c:v>
                </c:pt>
                <c:pt idx="309">
                  <c:v>3370</c:v>
                </c:pt>
                <c:pt idx="310">
                  <c:v>3380</c:v>
                </c:pt>
                <c:pt idx="311">
                  <c:v>3390</c:v>
                </c:pt>
                <c:pt idx="312">
                  <c:v>3400</c:v>
                </c:pt>
                <c:pt idx="313">
                  <c:v>3410</c:v>
                </c:pt>
                <c:pt idx="314">
                  <c:v>3420</c:v>
                </c:pt>
                <c:pt idx="315">
                  <c:v>3430</c:v>
                </c:pt>
                <c:pt idx="316">
                  <c:v>3440</c:v>
                </c:pt>
                <c:pt idx="317">
                  <c:v>3450</c:v>
                </c:pt>
                <c:pt idx="318">
                  <c:v>3460</c:v>
                </c:pt>
                <c:pt idx="319">
                  <c:v>3470</c:v>
                </c:pt>
                <c:pt idx="320">
                  <c:v>3480</c:v>
                </c:pt>
                <c:pt idx="321">
                  <c:v>3490</c:v>
                </c:pt>
                <c:pt idx="322">
                  <c:v>3500</c:v>
                </c:pt>
                <c:pt idx="323">
                  <c:v>3510</c:v>
                </c:pt>
                <c:pt idx="324">
                  <c:v>3520</c:v>
                </c:pt>
                <c:pt idx="325">
                  <c:v>3530</c:v>
                </c:pt>
                <c:pt idx="326">
                  <c:v>3540</c:v>
                </c:pt>
                <c:pt idx="327">
                  <c:v>3550</c:v>
                </c:pt>
                <c:pt idx="328">
                  <c:v>3560</c:v>
                </c:pt>
                <c:pt idx="329">
                  <c:v>3570</c:v>
                </c:pt>
                <c:pt idx="330">
                  <c:v>3580</c:v>
                </c:pt>
                <c:pt idx="331">
                  <c:v>3590</c:v>
                </c:pt>
                <c:pt idx="332">
                  <c:v>3600</c:v>
                </c:pt>
                <c:pt idx="333">
                  <c:v>3610</c:v>
                </c:pt>
                <c:pt idx="334">
                  <c:v>3620</c:v>
                </c:pt>
                <c:pt idx="335">
                  <c:v>3630</c:v>
                </c:pt>
                <c:pt idx="336">
                  <c:v>3640</c:v>
                </c:pt>
                <c:pt idx="337">
                  <c:v>3650</c:v>
                </c:pt>
                <c:pt idx="338">
                  <c:v>3660</c:v>
                </c:pt>
                <c:pt idx="339">
                  <c:v>3670</c:v>
                </c:pt>
                <c:pt idx="340">
                  <c:v>3680</c:v>
                </c:pt>
                <c:pt idx="341">
                  <c:v>3690</c:v>
                </c:pt>
                <c:pt idx="342">
                  <c:v>3700</c:v>
                </c:pt>
                <c:pt idx="343">
                  <c:v>3710</c:v>
                </c:pt>
                <c:pt idx="344">
                  <c:v>3720</c:v>
                </c:pt>
                <c:pt idx="345">
                  <c:v>3730</c:v>
                </c:pt>
                <c:pt idx="346">
                  <c:v>3740</c:v>
                </c:pt>
                <c:pt idx="347">
                  <c:v>3750</c:v>
                </c:pt>
                <c:pt idx="348">
                  <c:v>3760</c:v>
                </c:pt>
                <c:pt idx="349">
                  <c:v>3770</c:v>
                </c:pt>
                <c:pt idx="350">
                  <c:v>3780</c:v>
                </c:pt>
                <c:pt idx="351">
                  <c:v>3790</c:v>
                </c:pt>
                <c:pt idx="352">
                  <c:v>3800</c:v>
                </c:pt>
                <c:pt idx="353">
                  <c:v>3810</c:v>
                </c:pt>
                <c:pt idx="354">
                  <c:v>3820</c:v>
                </c:pt>
                <c:pt idx="355">
                  <c:v>3830</c:v>
                </c:pt>
                <c:pt idx="356">
                  <c:v>3840</c:v>
                </c:pt>
                <c:pt idx="357">
                  <c:v>3850</c:v>
                </c:pt>
                <c:pt idx="358">
                  <c:v>3860</c:v>
                </c:pt>
                <c:pt idx="359">
                  <c:v>3870</c:v>
                </c:pt>
                <c:pt idx="360">
                  <c:v>3880</c:v>
                </c:pt>
                <c:pt idx="361">
                  <c:v>3890</c:v>
                </c:pt>
                <c:pt idx="362">
                  <c:v>3900</c:v>
                </c:pt>
                <c:pt idx="363">
                  <c:v>3910</c:v>
                </c:pt>
                <c:pt idx="364">
                  <c:v>3920</c:v>
                </c:pt>
                <c:pt idx="365">
                  <c:v>3930</c:v>
                </c:pt>
                <c:pt idx="366">
                  <c:v>3940</c:v>
                </c:pt>
                <c:pt idx="367">
                  <c:v>3950</c:v>
                </c:pt>
                <c:pt idx="368">
                  <c:v>3960</c:v>
                </c:pt>
                <c:pt idx="369">
                  <c:v>3970</c:v>
                </c:pt>
                <c:pt idx="370">
                  <c:v>3980</c:v>
                </c:pt>
                <c:pt idx="371">
                  <c:v>3990</c:v>
                </c:pt>
                <c:pt idx="372">
                  <c:v>4000</c:v>
                </c:pt>
              </c:numCache>
            </c:numRef>
          </c:xVal>
          <c:yVal>
            <c:numRef>
              <c:f>Sheet1!$F$4:$F$376</c:f>
              <c:numCache>
                <c:formatCode>General</c:formatCode>
                <c:ptCount val="37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1.010607127359304</c:v>
                </c:pt>
                <c:pt idx="151">
                  <c:v>0.89400015970897073</c:v>
                </c:pt>
                <c:pt idx="152">
                  <c:v>0.32005575770738237</c:v>
                </c:pt>
                <c:pt idx="153">
                  <c:v>9.7451688875141787E-2</c:v>
                </c:pt>
                <c:pt idx="154">
                  <c:v>9.9305976977480653E-3</c:v>
                </c:pt>
                <c:pt idx="155">
                  <c:v>5.2331348771050287E-5</c:v>
                </c:pt>
                <c:pt idx="156">
                  <c:v>6.3052834534139732E-7</c:v>
                </c:pt>
                <c:pt idx="157">
                  <c:v>3.0160337881480199E-5</c:v>
                </c:pt>
                <c:pt idx="158">
                  <c:v>1.121321400714786E-4</c:v>
                </c:pt>
                <c:pt idx="159">
                  <c:v>2.681075346234205E-9</c:v>
                </c:pt>
                <c:pt idx="160">
                  <c:v>7.7937418314410795E-4</c:v>
                </c:pt>
                <c:pt idx="161">
                  <c:v>2.2457600970463018E-3</c:v>
                </c:pt>
                <c:pt idx="162">
                  <c:v>8.6702046893578672E-6</c:v>
                </c:pt>
                <c:pt idx="163">
                  <c:v>2.3173573383079762E-4</c:v>
                </c:pt>
                <c:pt idx="164">
                  <c:v>4.5320450371100964E-3</c:v>
                </c:pt>
                <c:pt idx="165">
                  <c:v>5.5550207890132002E-3</c:v>
                </c:pt>
                <c:pt idx="166">
                  <c:v>3.3004115947323096E-2</c:v>
                </c:pt>
                <c:pt idx="167">
                  <c:v>0.16820323800337389</c:v>
                </c:pt>
                <c:pt idx="168">
                  <c:v>0.22028218638739214</c:v>
                </c:pt>
                <c:pt idx="169">
                  <c:v>0.49119528706586979</c:v>
                </c:pt>
                <c:pt idx="170">
                  <c:v>0.75933298906622637</c:v>
                </c:pt>
                <c:pt idx="171">
                  <c:v>0.86090654721007054</c:v>
                </c:pt>
                <c:pt idx="172">
                  <c:v>0.38368881145792638</c:v>
                </c:pt>
                <c:pt idx="173">
                  <c:v>0.3996976328186827</c:v>
                </c:pt>
                <c:pt idx="174">
                  <c:v>0.45231959398755073</c:v>
                </c:pt>
                <c:pt idx="175">
                  <c:v>0.85329431242986176</c:v>
                </c:pt>
                <c:pt idx="176">
                  <c:v>0.9028190895666236</c:v>
                </c:pt>
                <c:pt idx="177">
                  <c:v>0.68305980437945713</c:v>
                </c:pt>
                <c:pt idx="178">
                  <c:v>0.69579043744649072</c:v>
                </c:pt>
                <c:pt idx="179">
                  <c:v>0.66042421588507105</c:v>
                </c:pt>
                <c:pt idx="180">
                  <c:v>0.8729634421921979</c:v>
                </c:pt>
                <c:pt idx="181">
                  <c:v>0.89597109500212913</c:v>
                </c:pt>
                <c:pt idx="182">
                  <c:v>0.86613555921232765</c:v>
                </c:pt>
                <c:pt idx="183">
                  <c:v>0.90154200394299533</c:v>
                </c:pt>
                <c:pt idx="184">
                  <c:v>0.88076673702633546</c:v>
                </c:pt>
                <c:pt idx="185">
                  <c:v>0.90274869902043942</c:v>
                </c:pt>
                <c:pt idx="186">
                  <c:v>0.91273410078628792</c:v>
                </c:pt>
                <c:pt idx="187">
                  <c:v>0.85111220549815059</c:v>
                </c:pt>
                <c:pt idx="188">
                  <c:v>0.8463960389038071</c:v>
                </c:pt>
                <c:pt idx="189">
                  <c:v>0.82453474641744762</c:v>
                </c:pt>
                <c:pt idx="190">
                  <c:v>0.82264425746278558</c:v>
                </c:pt>
                <c:pt idx="191">
                  <c:v>0.7950913865278153</c:v>
                </c:pt>
                <c:pt idx="192">
                  <c:v>0.71599252420136472</c:v>
                </c:pt>
                <c:pt idx="193">
                  <c:v>0.79757516722888744</c:v>
                </c:pt>
                <c:pt idx="194">
                  <c:v>0.7816367364143153</c:v>
                </c:pt>
                <c:pt idx="195">
                  <c:v>0.76195755085966699</c:v>
                </c:pt>
                <c:pt idx="196">
                  <c:v>0.73525942227121976</c:v>
                </c:pt>
                <c:pt idx="197">
                  <c:v>0.72338353155070889</c:v>
                </c:pt>
                <c:pt idx="198">
                  <c:v>0.67302412365204822</c:v>
                </c:pt>
                <c:pt idx="199">
                  <c:v>0.65228907990463647</c:v>
                </c:pt>
                <c:pt idx="200">
                  <c:v>0.66657836078003518</c:v>
                </c:pt>
                <c:pt idx="201">
                  <c:v>0.6357271899667184</c:v>
                </c:pt>
                <c:pt idx="202">
                  <c:v>0.59152192696302186</c:v>
                </c:pt>
                <c:pt idx="203">
                  <c:v>0.64226345496953974</c:v>
                </c:pt>
                <c:pt idx="204">
                  <c:v>0.52321292978738254</c:v>
                </c:pt>
                <c:pt idx="205">
                  <c:v>0.57141034233895605</c:v>
                </c:pt>
                <c:pt idx="206">
                  <c:v>0.46091729641433893</c:v>
                </c:pt>
                <c:pt idx="207">
                  <c:v>0.41767738947259747</c:v>
                </c:pt>
                <c:pt idx="208">
                  <c:v>0.50517283837959548</c:v>
                </c:pt>
                <c:pt idx="209">
                  <c:v>0.3098893516799171</c:v>
                </c:pt>
                <c:pt idx="210">
                  <c:v>0.42789407446162292</c:v>
                </c:pt>
                <c:pt idx="211">
                  <c:v>0.37316039690722796</c:v>
                </c:pt>
                <c:pt idx="212">
                  <c:v>0.44396323057625148</c:v>
                </c:pt>
                <c:pt idx="213">
                  <c:v>0.34001650544676759</c:v>
                </c:pt>
                <c:pt idx="214">
                  <c:v>0.26738351757695417</c:v>
                </c:pt>
                <c:pt idx="215">
                  <c:v>0.45350617748037064</c:v>
                </c:pt>
                <c:pt idx="216">
                  <c:v>0.43490296170310988</c:v>
                </c:pt>
                <c:pt idx="217">
                  <c:v>0.13686938915907948</c:v>
                </c:pt>
                <c:pt idx="218">
                  <c:v>0.33549139890635277</c:v>
                </c:pt>
                <c:pt idx="219">
                  <c:v>0.16820323800337389</c:v>
                </c:pt>
                <c:pt idx="220">
                  <c:v>8.0843542292588305E-2</c:v>
                </c:pt>
                <c:pt idx="221">
                  <c:v>3.5308903545241035E-2</c:v>
                </c:pt>
                <c:pt idx="222">
                  <c:v>7.1036128050662631E-2</c:v>
                </c:pt>
                <c:pt idx="223">
                  <c:v>2.2286652501158462E-2</c:v>
                </c:pt>
                <c:pt idx="224">
                  <c:v>3.7260732833006615E-3</c:v>
                </c:pt>
                <c:pt idx="225">
                  <c:v>6.3947800049910659E-6</c:v>
                </c:pt>
                <c:pt idx="226">
                  <c:v>3.7926426284063191E-6</c:v>
                </c:pt>
                <c:pt idx="227">
                  <c:v>2.8379457063019179E-12</c:v>
                </c:pt>
                <c:pt idx="228">
                  <c:v>3.1193067751925981E-10</c:v>
                </c:pt>
                <c:pt idx="229">
                  <c:v>1.5343127909699762E-17</c:v>
                </c:pt>
                <c:pt idx="230">
                  <c:v>3.8427204741202428E-21</c:v>
                </c:pt>
                <c:pt idx="231">
                  <c:v>5.509870281532174E-30</c:v>
                </c:pt>
                <c:pt idx="232">
                  <c:v>4.5162574431802046E-27</c:v>
                </c:pt>
                <c:pt idx="233">
                  <c:v>5.9778668557341838E-33</c:v>
                </c:pt>
                <c:pt idx="234">
                  <c:v>5.6820254459141759E-28</c:v>
                </c:pt>
                <c:pt idx="235">
                  <c:v>2.8182363533703338E-44</c:v>
                </c:pt>
                <c:pt idx="236">
                  <c:v>1.1815555966638629E-15</c:v>
                </c:pt>
                <c:pt idx="237">
                  <c:v>1.4374755110050995E-18</c:v>
                </c:pt>
                <c:pt idx="238">
                  <c:v>2.6213439399007299E-24</c:v>
                </c:pt>
                <c:pt idx="239">
                  <c:v>0</c:v>
                </c:pt>
                <c:pt idx="240">
                  <c:v>0</c:v>
                </c:pt>
                <c:pt idx="241">
                  <c:v>1.0283053218284819E-28</c:v>
                </c:pt>
                <c:pt idx="242">
                  <c:v>0</c:v>
                </c:pt>
                <c:pt idx="243">
                  <c:v>1.1312766351036984E-34</c:v>
                </c:pt>
                <c:pt idx="244">
                  <c:v>5.6364727067406676E-44</c:v>
                </c:pt>
                <c:pt idx="245">
                  <c:v>6.107284902790046E-18</c:v>
                </c:pt>
                <c:pt idx="246">
                  <c:v>2.3444074196273446E-26</c:v>
                </c:pt>
                <c:pt idx="247">
                  <c:v>1.6740883041072329E-27</c:v>
                </c:pt>
                <c:pt idx="248">
                  <c:v>0</c:v>
                </c:pt>
                <c:pt idx="249">
                  <c:v>8.4258489361754656E-23</c:v>
                </c:pt>
                <c:pt idx="250">
                  <c:v>4.8335176906248425E-33</c:v>
                </c:pt>
                <c:pt idx="251">
                  <c:v>1.2237899243744011E-15</c:v>
                </c:pt>
                <c:pt idx="252">
                  <c:v>1.657596804715499E-11</c:v>
                </c:pt>
                <c:pt idx="253">
                  <c:v>4.0457469209001863E-9</c:v>
                </c:pt>
                <c:pt idx="254">
                  <c:v>2.0662642042765151E-10</c:v>
                </c:pt>
                <c:pt idx="255">
                  <c:v>3.9225634650777838E-5</c:v>
                </c:pt>
                <c:pt idx="256">
                  <c:v>1.9718403144665265E-6</c:v>
                </c:pt>
                <c:pt idx="257">
                  <c:v>1.1630529388097224E-5</c:v>
                </c:pt>
                <c:pt idx="258">
                  <c:v>2.549746698639056E-4</c:v>
                </c:pt>
                <c:pt idx="259">
                  <c:v>6.3481211286632339E-5</c:v>
                </c:pt>
                <c:pt idx="260">
                  <c:v>2.4861940912270083E-3</c:v>
                </c:pt>
                <c:pt idx="261">
                  <c:v>1.8726902022698825E-3</c:v>
                </c:pt>
                <c:pt idx="262">
                  <c:v>8.1604765770609197E-3</c:v>
                </c:pt>
                <c:pt idx="263">
                  <c:v>2.7371866673353486E-2</c:v>
                </c:pt>
                <c:pt idx="264">
                  <c:v>2.9109507584872765E-2</c:v>
                </c:pt>
                <c:pt idx="265">
                  <c:v>5.9186382390163099E-2</c:v>
                </c:pt>
                <c:pt idx="266">
                  <c:v>1.6363790829371096E-2</c:v>
                </c:pt>
                <c:pt idx="267">
                  <c:v>5.2567659890383055E-2</c:v>
                </c:pt>
                <c:pt idx="268">
                  <c:v>4.6227482837646328E-2</c:v>
                </c:pt>
                <c:pt idx="269">
                  <c:v>3.5429573052985423E-3</c:v>
                </c:pt>
                <c:pt idx="270">
                  <c:v>1.3455655692731191E-2</c:v>
                </c:pt>
                <c:pt idx="271">
                  <c:v>0.10337354496769795</c:v>
                </c:pt>
                <c:pt idx="272">
                  <c:v>7.8909813430984382E-2</c:v>
                </c:pt>
                <c:pt idx="273">
                  <c:v>6.8861060173569924E-2</c:v>
                </c:pt>
                <c:pt idx="274">
                  <c:v>6.3722550302121126E-3</c:v>
                </c:pt>
                <c:pt idx="275">
                  <c:v>6.1091955033293323E-2</c:v>
                </c:pt>
                <c:pt idx="276">
                  <c:v>2.0354934798016942E-2</c:v>
                </c:pt>
                <c:pt idx="277">
                  <c:v>1.037858324524913E-2</c:v>
                </c:pt>
                <c:pt idx="278">
                  <c:v>6.3363558516581542E-2</c:v>
                </c:pt>
                <c:pt idx="279">
                  <c:v>1.7589591912207905E-2</c:v>
                </c:pt>
                <c:pt idx="280">
                  <c:v>3.6426102071107885E-2</c:v>
                </c:pt>
                <c:pt idx="281">
                  <c:v>2.3937813598794256E-2</c:v>
                </c:pt>
                <c:pt idx="282">
                  <c:v>4.4255541965256683E-2</c:v>
                </c:pt>
                <c:pt idx="283">
                  <c:v>8.5040830003630819E-3</c:v>
                </c:pt>
                <c:pt idx="284">
                  <c:v>9.8744863766469224E-2</c:v>
                </c:pt>
                <c:pt idx="285">
                  <c:v>5.7935441826546211E-2</c:v>
                </c:pt>
                <c:pt idx="286">
                  <c:v>3.3426459224428481E-2</c:v>
                </c:pt>
                <c:pt idx="287">
                  <c:v>6.7116380207432214E-2</c:v>
                </c:pt>
                <c:pt idx="288">
                  <c:v>9.2835074624687514E-2</c:v>
                </c:pt>
                <c:pt idx="289">
                  <c:v>0.12585829657740347</c:v>
                </c:pt>
                <c:pt idx="290">
                  <c:v>0.10680257014610117</c:v>
                </c:pt>
                <c:pt idx="291">
                  <c:v>4.2624492452244957E-2</c:v>
                </c:pt>
                <c:pt idx="292">
                  <c:v>4.4087610233645739E-3</c:v>
                </c:pt>
                <c:pt idx="293">
                  <c:v>1.3710067238225624E-3</c:v>
                </c:pt>
                <c:pt idx="294">
                  <c:v>1.6178764250829692E-2</c:v>
                </c:pt>
                <c:pt idx="295">
                  <c:v>3.4270140199408037E-3</c:v>
                </c:pt>
                <c:pt idx="296">
                  <c:v>3.7673020317799961E-2</c:v>
                </c:pt>
                <c:pt idx="297">
                  <c:v>2.6212433819776094E-2</c:v>
                </c:pt>
                <c:pt idx="298">
                  <c:v>1.2316334423777865E-2</c:v>
                </c:pt>
                <c:pt idx="299">
                  <c:v>1.2253988511443261E-2</c:v>
                </c:pt>
                <c:pt idx="300">
                  <c:v>2.8803811498586969E-2</c:v>
                </c:pt>
                <c:pt idx="301">
                  <c:v>8.8059578855703091E-2</c:v>
                </c:pt>
                <c:pt idx="302">
                  <c:v>1.7893276840031298E-2</c:v>
                </c:pt>
                <c:pt idx="303">
                  <c:v>3.9453901136260988E-2</c:v>
                </c:pt>
                <c:pt idx="304">
                  <c:v>6.0321681342191615E-4</c:v>
                </c:pt>
                <c:pt idx="305">
                  <c:v>4.6876081441772452E-2</c:v>
                </c:pt>
                <c:pt idx="306">
                  <c:v>3.4795052558096153E-2</c:v>
                </c:pt>
                <c:pt idx="307">
                  <c:v>8.0724883943306319E-2</c:v>
                </c:pt>
                <c:pt idx="308">
                  <c:v>5.2694362873514679E-2</c:v>
                </c:pt>
                <c:pt idx="309">
                  <c:v>3.9608760337866297E-2</c:v>
                </c:pt>
                <c:pt idx="310">
                  <c:v>5.1400182402956039E-2</c:v>
                </c:pt>
                <c:pt idx="311">
                  <c:v>9.9101844393546384E-2</c:v>
                </c:pt>
                <c:pt idx="312">
                  <c:v>0.12578790603121925</c:v>
                </c:pt>
                <c:pt idx="313">
                  <c:v>7.1197020727655158E-2</c:v>
                </c:pt>
                <c:pt idx="314">
                  <c:v>0.13238450578791278</c:v>
                </c:pt>
                <c:pt idx="315">
                  <c:v>8.737679055771605E-2</c:v>
                </c:pt>
                <c:pt idx="316">
                  <c:v>8.0796280068721749E-2</c:v>
                </c:pt>
                <c:pt idx="317">
                  <c:v>0.11215225165610265</c:v>
                </c:pt>
                <c:pt idx="318">
                  <c:v>0.12599907766977192</c:v>
                </c:pt>
                <c:pt idx="319">
                  <c:v>0.12332423691477118</c:v>
                </c:pt>
                <c:pt idx="320">
                  <c:v>0.11286621291025699</c:v>
                </c:pt>
                <c:pt idx="321">
                  <c:v>0.10477130009907051</c:v>
                </c:pt>
                <c:pt idx="322">
                  <c:v>0.11983487698249579</c:v>
                </c:pt>
                <c:pt idx="323">
                  <c:v>0.12029744342884928</c:v>
                </c:pt>
                <c:pt idx="324">
                  <c:v>0.12189631440646252</c:v>
                </c:pt>
                <c:pt idx="325">
                  <c:v>0.11189080105598979</c:v>
                </c:pt>
                <c:pt idx="326">
                  <c:v>9.0813860369968899E-2</c:v>
                </c:pt>
                <c:pt idx="327">
                  <c:v>0.10596793938420244</c:v>
                </c:pt>
                <c:pt idx="328">
                  <c:v>0.1085522780083949</c:v>
                </c:pt>
                <c:pt idx="329">
                  <c:v>8.3841173980805303E-2</c:v>
                </c:pt>
                <c:pt idx="330">
                  <c:v>0.10243835628267889</c:v>
                </c:pt>
                <c:pt idx="331">
                  <c:v>9.5050365671028342E-2</c:v>
                </c:pt>
                <c:pt idx="332">
                  <c:v>0.10319254070608137</c:v>
                </c:pt>
                <c:pt idx="333">
                  <c:v>9.5315838588065999E-2</c:v>
                </c:pt>
                <c:pt idx="334">
                  <c:v>0.11678797191194981</c:v>
                </c:pt>
                <c:pt idx="335">
                  <c:v>0.10010541246628728</c:v>
                </c:pt>
                <c:pt idx="336">
                  <c:v>0.11544049574213741</c:v>
                </c:pt>
                <c:pt idx="337">
                  <c:v>0.10179478557470879</c:v>
                </c:pt>
                <c:pt idx="338">
                  <c:v>0.1097489172935268</c:v>
                </c:pt>
                <c:pt idx="339">
                  <c:v>7.9443776002753319E-2</c:v>
                </c:pt>
                <c:pt idx="340">
                  <c:v>8.3776816910008295E-2</c:v>
                </c:pt>
                <c:pt idx="341">
                  <c:v>9.7462750246685034E-2</c:v>
                </c:pt>
                <c:pt idx="342">
                  <c:v>0.10938690877029363</c:v>
                </c:pt>
                <c:pt idx="343">
                  <c:v>9.4162439209875853E-2</c:v>
                </c:pt>
                <c:pt idx="344">
                  <c:v>0.10433890102965311</c:v>
                </c:pt>
                <c:pt idx="345">
                  <c:v>9.3224233787163172E-2</c:v>
                </c:pt>
                <c:pt idx="346">
                  <c:v>8.8987728486103729E-2</c:v>
                </c:pt>
                <c:pt idx="347">
                  <c:v>9.3421327316479008E-2</c:v>
                </c:pt>
                <c:pt idx="348">
                  <c:v>8.9127503999240965E-2</c:v>
                </c:pt>
                <c:pt idx="349">
                  <c:v>9.1752065792681567E-2</c:v>
                </c:pt>
                <c:pt idx="350">
                  <c:v>9.6280189070789973E-2</c:v>
                </c:pt>
                <c:pt idx="351">
                  <c:v>7.799674748905179E-2</c:v>
                </c:pt>
                <c:pt idx="352">
                  <c:v>9.914206756279452E-2</c:v>
                </c:pt>
                <c:pt idx="353">
                  <c:v>8.2911013191942259E-2</c:v>
                </c:pt>
                <c:pt idx="354">
                  <c:v>9.7088674772677408E-2</c:v>
                </c:pt>
                <c:pt idx="355">
                  <c:v>9.6460187753175358E-2</c:v>
                </c:pt>
                <c:pt idx="356">
                  <c:v>9.0256769475882279E-2</c:v>
                </c:pt>
                <c:pt idx="357">
                  <c:v>8.8766501055238992E-2</c:v>
                </c:pt>
                <c:pt idx="358">
                  <c:v>8.0386003742390799E-2</c:v>
                </c:pt>
                <c:pt idx="359">
                  <c:v>7.4014653733486757E-2</c:v>
                </c:pt>
                <c:pt idx="360">
                  <c:v>6.5704546966822805E-2</c:v>
                </c:pt>
                <c:pt idx="361">
                  <c:v>6.920195153294785E-2</c:v>
                </c:pt>
                <c:pt idx="362">
                  <c:v>7.969617638978535E-2</c:v>
                </c:pt>
                <c:pt idx="363">
                  <c:v>7.1751094884048169E-2</c:v>
                </c:pt>
                <c:pt idx="364">
                  <c:v>6.985356687476757E-2</c:v>
                </c:pt>
                <c:pt idx="365">
                  <c:v>7.0895346958294192E-2</c:v>
                </c:pt>
                <c:pt idx="366">
                  <c:v>7.4440013748285766E-2</c:v>
                </c:pt>
                <c:pt idx="367">
                  <c:v>7.6702567018493165E-2</c:v>
                </c:pt>
                <c:pt idx="368">
                  <c:v>7.7914289992093128E-2</c:v>
                </c:pt>
                <c:pt idx="369">
                  <c:v>7.7234518431799695E-2</c:v>
                </c:pt>
                <c:pt idx="370">
                  <c:v>7.4284148967449254E-2</c:v>
                </c:pt>
                <c:pt idx="371">
                  <c:v>7.4134317661999974E-2</c:v>
                </c:pt>
                <c:pt idx="372">
                  <c:v>7.1439365322375159E-2</c:v>
                </c:pt>
              </c:numCache>
            </c:numRef>
          </c:yVal>
          <c:smooth val="1"/>
        </c:ser>
        <c:ser>
          <c:idx val="4"/>
          <c:order val="3"/>
          <c:tx>
            <c:strRef>
              <c:f>Sheet1!$H$2</c:f>
              <c:strCache>
                <c:ptCount val="1"/>
                <c:pt idx="0">
                  <c:v>useful 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none"/>
          </c:marker>
          <c:xVal>
            <c:numRef>
              <c:f>Sheet1!$A$4:$A$376</c:f>
              <c:numCache>
                <c:formatCode>General</c:formatCode>
                <c:ptCount val="373"/>
                <c:pt idx="0">
                  <c:v>280</c:v>
                </c:pt>
                <c:pt idx="1">
                  <c:v>290</c:v>
                </c:pt>
                <c:pt idx="2">
                  <c:v>300</c:v>
                </c:pt>
                <c:pt idx="3">
                  <c:v>310</c:v>
                </c:pt>
                <c:pt idx="4">
                  <c:v>320</c:v>
                </c:pt>
                <c:pt idx="5">
                  <c:v>330</c:v>
                </c:pt>
                <c:pt idx="6">
                  <c:v>340</c:v>
                </c:pt>
                <c:pt idx="7">
                  <c:v>350</c:v>
                </c:pt>
                <c:pt idx="8">
                  <c:v>360</c:v>
                </c:pt>
                <c:pt idx="9">
                  <c:v>370</c:v>
                </c:pt>
                <c:pt idx="10">
                  <c:v>380</c:v>
                </c:pt>
                <c:pt idx="11">
                  <c:v>390</c:v>
                </c:pt>
                <c:pt idx="12">
                  <c:v>400</c:v>
                </c:pt>
                <c:pt idx="13">
                  <c:v>410</c:v>
                </c:pt>
                <c:pt idx="14">
                  <c:v>420</c:v>
                </c:pt>
                <c:pt idx="15">
                  <c:v>430</c:v>
                </c:pt>
                <c:pt idx="16">
                  <c:v>440</c:v>
                </c:pt>
                <c:pt idx="17">
                  <c:v>450</c:v>
                </c:pt>
                <c:pt idx="18">
                  <c:v>460</c:v>
                </c:pt>
                <c:pt idx="19">
                  <c:v>470</c:v>
                </c:pt>
                <c:pt idx="20">
                  <c:v>480</c:v>
                </c:pt>
                <c:pt idx="21">
                  <c:v>490</c:v>
                </c:pt>
                <c:pt idx="22">
                  <c:v>500</c:v>
                </c:pt>
                <c:pt idx="23">
                  <c:v>510</c:v>
                </c:pt>
                <c:pt idx="24">
                  <c:v>520</c:v>
                </c:pt>
                <c:pt idx="25">
                  <c:v>530</c:v>
                </c:pt>
                <c:pt idx="26">
                  <c:v>540</c:v>
                </c:pt>
                <c:pt idx="27">
                  <c:v>550</c:v>
                </c:pt>
                <c:pt idx="28">
                  <c:v>560</c:v>
                </c:pt>
                <c:pt idx="29">
                  <c:v>570</c:v>
                </c:pt>
                <c:pt idx="30">
                  <c:v>580</c:v>
                </c:pt>
                <c:pt idx="31">
                  <c:v>590</c:v>
                </c:pt>
                <c:pt idx="32">
                  <c:v>600</c:v>
                </c:pt>
                <c:pt idx="33">
                  <c:v>610</c:v>
                </c:pt>
                <c:pt idx="34">
                  <c:v>620</c:v>
                </c:pt>
                <c:pt idx="35">
                  <c:v>630</c:v>
                </c:pt>
                <c:pt idx="36">
                  <c:v>640</c:v>
                </c:pt>
                <c:pt idx="37">
                  <c:v>650</c:v>
                </c:pt>
                <c:pt idx="38">
                  <c:v>660</c:v>
                </c:pt>
                <c:pt idx="39">
                  <c:v>670</c:v>
                </c:pt>
                <c:pt idx="40">
                  <c:v>680</c:v>
                </c:pt>
                <c:pt idx="41">
                  <c:v>690</c:v>
                </c:pt>
                <c:pt idx="42">
                  <c:v>700</c:v>
                </c:pt>
                <c:pt idx="43">
                  <c:v>710</c:v>
                </c:pt>
                <c:pt idx="44">
                  <c:v>720</c:v>
                </c:pt>
                <c:pt idx="45">
                  <c:v>730</c:v>
                </c:pt>
                <c:pt idx="46">
                  <c:v>740</c:v>
                </c:pt>
                <c:pt idx="47">
                  <c:v>750</c:v>
                </c:pt>
                <c:pt idx="48">
                  <c:v>760</c:v>
                </c:pt>
                <c:pt idx="49">
                  <c:v>770</c:v>
                </c:pt>
                <c:pt idx="50">
                  <c:v>780</c:v>
                </c:pt>
                <c:pt idx="51">
                  <c:v>790</c:v>
                </c:pt>
                <c:pt idx="52">
                  <c:v>800</c:v>
                </c:pt>
                <c:pt idx="53">
                  <c:v>810</c:v>
                </c:pt>
                <c:pt idx="54">
                  <c:v>820</c:v>
                </c:pt>
                <c:pt idx="55">
                  <c:v>830</c:v>
                </c:pt>
                <c:pt idx="56">
                  <c:v>840</c:v>
                </c:pt>
                <c:pt idx="57">
                  <c:v>850</c:v>
                </c:pt>
                <c:pt idx="58">
                  <c:v>860</c:v>
                </c:pt>
                <c:pt idx="59">
                  <c:v>870</c:v>
                </c:pt>
                <c:pt idx="60">
                  <c:v>880</c:v>
                </c:pt>
                <c:pt idx="61">
                  <c:v>890</c:v>
                </c:pt>
                <c:pt idx="62">
                  <c:v>900</c:v>
                </c:pt>
                <c:pt idx="63">
                  <c:v>910</c:v>
                </c:pt>
                <c:pt idx="64">
                  <c:v>920</c:v>
                </c:pt>
                <c:pt idx="65">
                  <c:v>930</c:v>
                </c:pt>
                <c:pt idx="66">
                  <c:v>940</c:v>
                </c:pt>
                <c:pt idx="67">
                  <c:v>950</c:v>
                </c:pt>
                <c:pt idx="68">
                  <c:v>960</c:v>
                </c:pt>
                <c:pt idx="69">
                  <c:v>970</c:v>
                </c:pt>
                <c:pt idx="70">
                  <c:v>980</c:v>
                </c:pt>
                <c:pt idx="71">
                  <c:v>990</c:v>
                </c:pt>
                <c:pt idx="72">
                  <c:v>1000</c:v>
                </c:pt>
                <c:pt idx="73">
                  <c:v>1010</c:v>
                </c:pt>
                <c:pt idx="74">
                  <c:v>1020</c:v>
                </c:pt>
                <c:pt idx="75">
                  <c:v>1030</c:v>
                </c:pt>
                <c:pt idx="76">
                  <c:v>1040</c:v>
                </c:pt>
                <c:pt idx="77">
                  <c:v>1050</c:v>
                </c:pt>
                <c:pt idx="78">
                  <c:v>1060</c:v>
                </c:pt>
                <c:pt idx="79">
                  <c:v>1070</c:v>
                </c:pt>
                <c:pt idx="80">
                  <c:v>1080</c:v>
                </c:pt>
                <c:pt idx="81">
                  <c:v>1090</c:v>
                </c:pt>
                <c:pt idx="82">
                  <c:v>1100</c:v>
                </c:pt>
                <c:pt idx="83">
                  <c:v>1110</c:v>
                </c:pt>
                <c:pt idx="84">
                  <c:v>1120</c:v>
                </c:pt>
                <c:pt idx="85">
                  <c:v>1130</c:v>
                </c:pt>
                <c:pt idx="86">
                  <c:v>1140</c:v>
                </c:pt>
                <c:pt idx="87">
                  <c:v>1150</c:v>
                </c:pt>
                <c:pt idx="88">
                  <c:v>1160</c:v>
                </c:pt>
                <c:pt idx="89">
                  <c:v>1170</c:v>
                </c:pt>
                <c:pt idx="90">
                  <c:v>1180</c:v>
                </c:pt>
                <c:pt idx="91">
                  <c:v>1190</c:v>
                </c:pt>
                <c:pt idx="92">
                  <c:v>1200</c:v>
                </c:pt>
                <c:pt idx="93">
                  <c:v>1210</c:v>
                </c:pt>
                <c:pt idx="94">
                  <c:v>1220</c:v>
                </c:pt>
                <c:pt idx="95">
                  <c:v>1230</c:v>
                </c:pt>
                <c:pt idx="96">
                  <c:v>1240</c:v>
                </c:pt>
                <c:pt idx="97">
                  <c:v>1250</c:v>
                </c:pt>
                <c:pt idx="98">
                  <c:v>1260</c:v>
                </c:pt>
                <c:pt idx="99">
                  <c:v>1270</c:v>
                </c:pt>
                <c:pt idx="100">
                  <c:v>1280</c:v>
                </c:pt>
                <c:pt idx="101">
                  <c:v>1290</c:v>
                </c:pt>
                <c:pt idx="102">
                  <c:v>1300</c:v>
                </c:pt>
                <c:pt idx="103">
                  <c:v>1310</c:v>
                </c:pt>
                <c:pt idx="104">
                  <c:v>1320</c:v>
                </c:pt>
                <c:pt idx="105">
                  <c:v>1330</c:v>
                </c:pt>
                <c:pt idx="106">
                  <c:v>1340</c:v>
                </c:pt>
                <c:pt idx="107">
                  <c:v>1350</c:v>
                </c:pt>
                <c:pt idx="108">
                  <c:v>1360</c:v>
                </c:pt>
                <c:pt idx="109">
                  <c:v>1370</c:v>
                </c:pt>
                <c:pt idx="110">
                  <c:v>1380</c:v>
                </c:pt>
                <c:pt idx="111">
                  <c:v>1390</c:v>
                </c:pt>
                <c:pt idx="112">
                  <c:v>1400</c:v>
                </c:pt>
                <c:pt idx="113">
                  <c:v>1410</c:v>
                </c:pt>
                <c:pt idx="114">
                  <c:v>1420</c:v>
                </c:pt>
                <c:pt idx="115">
                  <c:v>1430</c:v>
                </c:pt>
                <c:pt idx="116">
                  <c:v>1440</c:v>
                </c:pt>
                <c:pt idx="117">
                  <c:v>1450</c:v>
                </c:pt>
                <c:pt idx="118">
                  <c:v>1460</c:v>
                </c:pt>
                <c:pt idx="119">
                  <c:v>1470</c:v>
                </c:pt>
                <c:pt idx="120">
                  <c:v>1480</c:v>
                </c:pt>
                <c:pt idx="121">
                  <c:v>1490</c:v>
                </c:pt>
                <c:pt idx="122">
                  <c:v>1500</c:v>
                </c:pt>
                <c:pt idx="123">
                  <c:v>1510</c:v>
                </c:pt>
                <c:pt idx="124">
                  <c:v>1520</c:v>
                </c:pt>
                <c:pt idx="125">
                  <c:v>1530</c:v>
                </c:pt>
                <c:pt idx="126">
                  <c:v>1540</c:v>
                </c:pt>
                <c:pt idx="127">
                  <c:v>1550</c:v>
                </c:pt>
                <c:pt idx="128">
                  <c:v>1560</c:v>
                </c:pt>
                <c:pt idx="129">
                  <c:v>1570</c:v>
                </c:pt>
                <c:pt idx="130">
                  <c:v>1580</c:v>
                </c:pt>
                <c:pt idx="131">
                  <c:v>1590</c:v>
                </c:pt>
                <c:pt idx="132">
                  <c:v>1600</c:v>
                </c:pt>
                <c:pt idx="133">
                  <c:v>1610</c:v>
                </c:pt>
                <c:pt idx="134">
                  <c:v>1620</c:v>
                </c:pt>
                <c:pt idx="135">
                  <c:v>1630</c:v>
                </c:pt>
                <c:pt idx="136">
                  <c:v>1640</c:v>
                </c:pt>
                <c:pt idx="137">
                  <c:v>1650</c:v>
                </c:pt>
                <c:pt idx="138">
                  <c:v>1660</c:v>
                </c:pt>
                <c:pt idx="139">
                  <c:v>1670</c:v>
                </c:pt>
                <c:pt idx="140">
                  <c:v>1680</c:v>
                </c:pt>
                <c:pt idx="141">
                  <c:v>1690</c:v>
                </c:pt>
                <c:pt idx="142">
                  <c:v>1700</c:v>
                </c:pt>
                <c:pt idx="143">
                  <c:v>1710</c:v>
                </c:pt>
                <c:pt idx="144">
                  <c:v>1720</c:v>
                </c:pt>
                <c:pt idx="145">
                  <c:v>1730</c:v>
                </c:pt>
                <c:pt idx="146">
                  <c:v>1740</c:v>
                </c:pt>
                <c:pt idx="147">
                  <c:v>1750</c:v>
                </c:pt>
                <c:pt idx="148">
                  <c:v>1760</c:v>
                </c:pt>
                <c:pt idx="149">
                  <c:v>1770</c:v>
                </c:pt>
                <c:pt idx="150">
                  <c:v>1780</c:v>
                </c:pt>
                <c:pt idx="151">
                  <c:v>1790</c:v>
                </c:pt>
                <c:pt idx="152">
                  <c:v>1800</c:v>
                </c:pt>
                <c:pt idx="153">
                  <c:v>1810</c:v>
                </c:pt>
                <c:pt idx="154">
                  <c:v>1820</c:v>
                </c:pt>
                <c:pt idx="155">
                  <c:v>1830</c:v>
                </c:pt>
                <c:pt idx="156">
                  <c:v>1840</c:v>
                </c:pt>
                <c:pt idx="157">
                  <c:v>1850</c:v>
                </c:pt>
                <c:pt idx="158">
                  <c:v>1860</c:v>
                </c:pt>
                <c:pt idx="159">
                  <c:v>1870</c:v>
                </c:pt>
                <c:pt idx="160">
                  <c:v>1880</c:v>
                </c:pt>
                <c:pt idx="161">
                  <c:v>1890</c:v>
                </c:pt>
                <c:pt idx="162">
                  <c:v>1900</c:v>
                </c:pt>
                <c:pt idx="163">
                  <c:v>1910</c:v>
                </c:pt>
                <c:pt idx="164">
                  <c:v>1920</c:v>
                </c:pt>
                <c:pt idx="165">
                  <c:v>1930</c:v>
                </c:pt>
                <c:pt idx="166">
                  <c:v>1940</c:v>
                </c:pt>
                <c:pt idx="167">
                  <c:v>1950</c:v>
                </c:pt>
                <c:pt idx="168">
                  <c:v>1960</c:v>
                </c:pt>
                <c:pt idx="169">
                  <c:v>1970</c:v>
                </c:pt>
                <c:pt idx="170">
                  <c:v>1980</c:v>
                </c:pt>
                <c:pt idx="171">
                  <c:v>1990</c:v>
                </c:pt>
                <c:pt idx="172">
                  <c:v>2000</c:v>
                </c:pt>
                <c:pt idx="173">
                  <c:v>2010</c:v>
                </c:pt>
                <c:pt idx="174">
                  <c:v>2020</c:v>
                </c:pt>
                <c:pt idx="175">
                  <c:v>2030</c:v>
                </c:pt>
                <c:pt idx="176">
                  <c:v>2040</c:v>
                </c:pt>
                <c:pt idx="177">
                  <c:v>2050</c:v>
                </c:pt>
                <c:pt idx="178">
                  <c:v>2060</c:v>
                </c:pt>
                <c:pt idx="179">
                  <c:v>2070</c:v>
                </c:pt>
                <c:pt idx="180">
                  <c:v>2080</c:v>
                </c:pt>
                <c:pt idx="181">
                  <c:v>2090</c:v>
                </c:pt>
                <c:pt idx="182">
                  <c:v>2100</c:v>
                </c:pt>
                <c:pt idx="183">
                  <c:v>2110</c:v>
                </c:pt>
                <c:pt idx="184">
                  <c:v>2120</c:v>
                </c:pt>
                <c:pt idx="185">
                  <c:v>2130</c:v>
                </c:pt>
                <c:pt idx="186">
                  <c:v>2140</c:v>
                </c:pt>
                <c:pt idx="187">
                  <c:v>2150</c:v>
                </c:pt>
                <c:pt idx="188">
                  <c:v>2160</c:v>
                </c:pt>
                <c:pt idx="189">
                  <c:v>2170</c:v>
                </c:pt>
                <c:pt idx="190">
                  <c:v>2180</c:v>
                </c:pt>
                <c:pt idx="191">
                  <c:v>2190</c:v>
                </c:pt>
                <c:pt idx="192">
                  <c:v>2200</c:v>
                </c:pt>
                <c:pt idx="193">
                  <c:v>2210</c:v>
                </c:pt>
                <c:pt idx="194">
                  <c:v>2220</c:v>
                </c:pt>
                <c:pt idx="195">
                  <c:v>2230</c:v>
                </c:pt>
                <c:pt idx="196">
                  <c:v>2240</c:v>
                </c:pt>
                <c:pt idx="197">
                  <c:v>2250</c:v>
                </c:pt>
                <c:pt idx="198">
                  <c:v>2260</c:v>
                </c:pt>
                <c:pt idx="199">
                  <c:v>2270</c:v>
                </c:pt>
                <c:pt idx="200">
                  <c:v>2280</c:v>
                </c:pt>
                <c:pt idx="201">
                  <c:v>2290</c:v>
                </c:pt>
                <c:pt idx="202">
                  <c:v>2300</c:v>
                </c:pt>
                <c:pt idx="203">
                  <c:v>2310</c:v>
                </c:pt>
                <c:pt idx="204">
                  <c:v>2320</c:v>
                </c:pt>
                <c:pt idx="205">
                  <c:v>2330</c:v>
                </c:pt>
                <c:pt idx="206">
                  <c:v>2340</c:v>
                </c:pt>
                <c:pt idx="207">
                  <c:v>2350</c:v>
                </c:pt>
                <c:pt idx="208">
                  <c:v>2360</c:v>
                </c:pt>
                <c:pt idx="209">
                  <c:v>2370</c:v>
                </c:pt>
                <c:pt idx="210">
                  <c:v>2380</c:v>
                </c:pt>
                <c:pt idx="211">
                  <c:v>2390</c:v>
                </c:pt>
                <c:pt idx="212">
                  <c:v>2400</c:v>
                </c:pt>
                <c:pt idx="213">
                  <c:v>2410</c:v>
                </c:pt>
                <c:pt idx="214">
                  <c:v>2420</c:v>
                </c:pt>
                <c:pt idx="215">
                  <c:v>2430</c:v>
                </c:pt>
                <c:pt idx="216">
                  <c:v>2440</c:v>
                </c:pt>
                <c:pt idx="217">
                  <c:v>2450</c:v>
                </c:pt>
                <c:pt idx="218">
                  <c:v>2460</c:v>
                </c:pt>
                <c:pt idx="219">
                  <c:v>2470</c:v>
                </c:pt>
                <c:pt idx="220">
                  <c:v>2480</c:v>
                </c:pt>
                <c:pt idx="221">
                  <c:v>2490</c:v>
                </c:pt>
                <c:pt idx="222">
                  <c:v>2500</c:v>
                </c:pt>
                <c:pt idx="223">
                  <c:v>2510</c:v>
                </c:pt>
                <c:pt idx="224">
                  <c:v>2520</c:v>
                </c:pt>
                <c:pt idx="225">
                  <c:v>2530</c:v>
                </c:pt>
                <c:pt idx="226">
                  <c:v>2540</c:v>
                </c:pt>
                <c:pt idx="227">
                  <c:v>2550</c:v>
                </c:pt>
                <c:pt idx="228">
                  <c:v>2560</c:v>
                </c:pt>
                <c:pt idx="229">
                  <c:v>2570</c:v>
                </c:pt>
                <c:pt idx="230">
                  <c:v>2580</c:v>
                </c:pt>
                <c:pt idx="231">
                  <c:v>2590</c:v>
                </c:pt>
                <c:pt idx="232">
                  <c:v>2600</c:v>
                </c:pt>
                <c:pt idx="233">
                  <c:v>2610</c:v>
                </c:pt>
                <c:pt idx="234">
                  <c:v>2620</c:v>
                </c:pt>
                <c:pt idx="235">
                  <c:v>2630</c:v>
                </c:pt>
                <c:pt idx="236">
                  <c:v>2640</c:v>
                </c:pt>
                <c:pt idx="237">
                  <c:v>2650</c:v>
                </c:pt>
                <c:pt idx="238">
                  <c:v>2660</c:v>
                </c:pt>
                <c:pt idx="239">
                  <c:v>2670</c:v>
                </c:pt>
                <c:pt idx="240">
                  <c:v>2680</c:v>
                </c:pt>
                <c:pt idx="241">
                  <c:v>2690</c:v>
                </c:pt>
                <c:pt idx="242">
                  <c:v>2700</c:v>
                </c:pt>
                <c:pt idx="243">
                  <c:v>2710</c:v>
                </c:pt>
                <c:pt idx="244">
                  <c:v>2720</c:v>
                </c:pt>
                <c:pt idx="245">
                  <c:v>2730</c:v>
                </c:pt>
                <c:pt idx="246">
                  <c:v>2740</c:v>
                </c:pt>
                <c:pt idx="247">
                  <c:v>2750</c:v>
                </c:pt>
                <c:pt idx="248">
                  <c:v>2760</c:v>
                </c:pt>
                <c:pt idx="249">
                  <c:v>2770</c:v>
                </c:pt>
                <c:pt idx="250">
                  <c:v>2780</c:v>
                </c:pt>
                <c:pt idx="251">
                  <c:v>2790</c:v>
                </c:pt>
                <c:pt idx="252">
                  <c:v>2800</c:v>
                </c:pt>
                <c:pt idx="253">
                  <c:v>2810</c:v>
                </c:pt>
                <c:pt idx="254">
                  <c:v>2820</c:v>
                </c:pt>
                <c:pt idx="255">
                  <c:v>2830</c:v>
                </c:pt>
                <c:pt idx="256">
                  <c:v>2840</c:v>
                </c:pt>
                <c:pt idx="257">
                  <c:v>2850</c:v>
                </c:pt>
                <c:pt idx="258">
                  <c:v>2860</c:v>
                </c:pt>
                <c:pt idx="259">
                  <c:v>2870</c:v>
                </c:pt>
                <c:pt idx="260">
                  <c:v>2880</c:v>
                </c:pt>
                <c:pt idx="261">
                  <c:v>2890</c:v>
                </c:pt>
                <c:pt idx="262">
                  <c:v>2900</c:v>
                </c:pt>
                <c:pt idx="263">
                  <c:v>2910</c:v>
                </c:pt>
                <c:pt idx="264">
                  <c:v>2920</c:v>
                </c:pt>
                <c:pt idx="265">
                  <c:v>2930</c:v>
                </c:pt>
                <c:pt idx="266">
                  <c:v>2940</c:v>
                </c:pt>
                <c:pt idx="267">
                  <c:v>2950</c:v>
                </c:pt>
                <c:pt idx="268">
                  <c:v>2960</c:v>
                </c:pt>
                <c:pt idx="269">
                  <c:v>2970</c:v>
                </c:pt>
                <c:pt idx="270">
                  <c:v>2980</c:v>
                </c:pt>
                <c:pt idx="271">
                  <c:v>2990</c:v>
                </c:pt>
                <c:pt idx="272">
                  <c:v>3000</c:v>
                </c:pt>
                <c:pt idx="273">
                  <c:v>3010</c:v>
                </c:pt>
                <c:pt idx="274">
                  <c:v>3020</c:v>
                </c:pt>
                <c:pt idx="275">
                  <c:v>3030</c:v>
                </c:pt>
                <c:pt idx="276">
                  <c:v>3040</c:v>
                </c:pt>
                <c:pt idx="277">
                  <c:v>3050</c:v>
                </c:pt>
                <c:pt idx="278">
                  <c:v>3060</c:v>
                </c:pt>
                <c:pt idx="279">
                  <c:v>3070</c:v>
                </c:pt>
                <c:pt idx="280">
                  <c:v>3080</c:v>
                </c:pt>
                <c:pt idx="281">
                  <c:v>3090</c:v>
                </c:pt>
                <c:pt idx="282">
                  <c:v>3100</c:v>
                </c:pt>
                <c:pt idx="283">
                  <c:v>3110</c:v>
                </c:pt>
                <c:pt idx="284">
                  <c:v>3120</c:v>
                </c:pt>
                <c:pt idx="285">
                  <c:v>3130</c:v>
                </c:pt>
                <c:pt idx="286">
                  <c:v>3140</c:v>
                </c:pt>
                <c:pt idx="287">
                  <c:v>3150</c:v>
                </c:pt>
                <c:pt idx="288">
                  <c:v>3160</c:v>
                </c:pt>
                <c:pt idx="289">
                  <c:v>3170</c:v>
                </c:pt>
                <c:pt idx="290">
                  <c:v>3180</c:v>
                </c:pt>
                <c:pt idx="291">
                  <c:v>3190</c:v>
                </c:pt>
                <c:pt idx="292">
                  <c:v>3200</c:v>
                </c:pt>
                <c:pt idx="293">
                  <c:v>3210</c:v>
                </c:pt>
                <c:pt idx="294">
                  <c:v>3220</c:v>
                </c:pt>
                <c:pt idx="295">
                  <c:v>3230</c:v>
                </c:pt>
                <c:pt idx="296">
                  <c:v>3240</c:v>
                </c:pt>
                <c:pt idx="297">
                  <c:v>3250</c:v>
                </c:pt>
                <c:pt idx="298">
                  <c:v>3260</c:v>
                </c:pt>
                <c:pt idx="299">
                  <c:v>3270</c:v>
                </c:pt>
                <c:pt idx="300">
                  <c:v>3280</c:v>
                </c:pt>
                <c:pt idx="301">
                  <c:v>3290</c:v>
                </c:pt>
                <c:pt idx="302">
                  <c:v>3300</c:v>
                </c:pt>
                <c:pt idx="303">
                  <c:v>3310</c:v>
                </c:pt>
                <c:pt idx="304">
                  <c:v>3320</c:v>
                </c:pt>
                <c:pt idx="305">
                  <c:v>3330</c:v>
                </c:pt>
                <c:pt idx="306">
                  <c:v>3340</c:v>
                </c:pt>
                <c:pt idx="307">
                  <c:v>3350</c:v>
                </c:pt>
                <c:pt idx="308">
                  <c:v>3360</c:v>
                </c:pt>
                <c:pt idx="309">
                  <c:v>3370</c:v>
                </c:pt>
                <c:pt idx="310">
                  <c:v>3380</c:v>
                </c:pt>
                <c:pt idx="311">
                  <c:v>3390</c:v>
                </c:pt>
                <c:pt idx="312">
                  <c:v>3400</c:v>
                </c:pt>
                <c:pt idx="313">
                  <c:v>3410</c:v>
                </c:pt>
                <c:pt idx="314">
                  <c:v>3420</c:v>
                </c:pt>
                <c:pt idx="315">
                  <c:v>3430</c:v>
                </c:pt>
                <c:pt idx="316">
                  <c:v>3440</c:v>
                </c:pt>
                <c:pt idx="317">
                  <c:v>3450</c:v>
                </c:pt>
                <c:pt idx="318">
                  <c:v>3460</c:v>
                </c:pt>
                <c:pt idx="319">
                  <c:v>3470</c:v>
                </c:pt>
                <c:pt idx="320">
                  <c:v>3480</c:v>
                </c:pt>
                <c:pt idx="321">
                  <c:v>3490</c:v>
                </c:pt>
                <c:pt idx="322">
                  <c:v>3500</c:v>
                </c:pt>
                <c:pt idx="323">
                  <c:v>3510</c:v>
                </c:pt>
                <c:pt idx="324">
                  <c:v>3520</c:v>
                </c:pt>
                <c:pt idx="325">
                  <c:v>3530</c:v>
                </c:pt>
                <c:pt idx="326">
                  <c:v>3540</c:v>
                </c:pt>
                <c:pt idx="327">
                  <c:v>3550</c:v>
                </c:pt>
                <c:pt idx="328">
                  <c:v>3560</c:v>
                </c:pt>
                <c:pt idx="329">
                  <c:v>3570</c:v>
                </c:pt>
                <c:pt idx="330">
                  <c:v>3580</c:v>
                </c:pt>
                <c:pt idx="331">
                  <c:v>3590</c:v>
                </c:pt>
                <c:pt idx="332">
                  <c:v>3600</c:v>
                </c:pt>
                <c:pt idx="333">
                  <c:v>3610</c:v>
                </c:pt>
                <c:pt idx="334">
                  <c:v>3620</c:v>
                </c:pt>
                <c:pt idx="335">
                  <c:v>3630</c:v>
                </c:pt>
                <c:pt idx="336">
                  <c:v>3640</c:v>
                </c:pt>
                <c:pt idx="337">
                  <c:v>3650</c:v>
                </c:pt>
                <c:pt idx="338">
                  <c:v>3660</c:v>
                </c:pt>
                <c:pt idx="339">
                  <c:v>3670</c:v>
                </c:pt>
                <c:pt idx="340">
                  <c:v>3680</c:v>
                </c:pt>
                <c:pt idx="341">
                  <c:v>3690</c:v>
                </c:pt>
                <c:pt idx="342">
                  <c:v>3700</c:v>
                </c:pt>
                <c:pt idx="343">
                  <c:v>3710</c:v>
                </c:pt>
                <c:pt idx="344">
                  <c:v>3720</c:v>
                </c:pt>
                <c:pt idx="345">
                  <c:v>3730</c:v>
                </c:pt>
                <c:pt idx="346">
                  <c:v>3740</c:v>
                </c:pt>
                <c:pt idx="347">
                  <c:v>3750</c:v>
                </c:pt>
                <c:pt idx="348">
                  <c:v>3760</c:v>
                </c:pt>
                <c:pt idx="349">
                  <c:v>3770</c:v>
                </c:pt>
                <c:pt idx="350">
                  <c:v>3780</c:v>
                </c:pt>
                <c:pt idx="351">
                  <c:v>3790</c:v>
                </c:pt>
                <c:pt idx="352">
                  <c:v>3800</c:v>
                </c:pt>
                <c:pt idx="353">
                  <c:v>3810</c:v>
                </c:pt>
                <c:pt idx="354">
                  <c:v>3820</c:v>
                </c:pt>
                <c:pt idx="355">
                  <c:v>3830</c:v>
                </c:pt>
                <c:pt idx="356">
                  <c:v>3840</c:v>
                </c:pt>
                <c:pt idx="357">
                  <c:v>3850</c:v>
                </c:pt>
                <c:pt idx="358">
                  <c:v>3860</c:v>
                </c:pt>
                <c:pt idx="359">
                  <c:v>3870</c:v>
                </c:pt>
                <c:pt idx="360">
                  <c:v>3880</c:v>
                </c:pt>
                <c:pt idx="361">
                  <c:v>3890</c:v>
                </c:pt>
                <c:pt idx="362">
                  <c:v>3900</c:v>
                </c:pt>
                <c:pt idx="363">
                  <c:v>3910</c:v>
                </c:pt>
                <c:pt idx="364">
                  <c:v>3920</c:v>
                </c:pt>
                <c:pt idx="365">
                  <c:v>3930</c:v>
                </c:pt>
                <c:pt idx="366">
                  <c:v>3940</c:v>
                </c:pt>
                <c:pt idx="367">
                  <c:v>3950</c:v>
                </c:pt>
                <c:pt idx="368">
                  <c:v>3960</c:v>
                </c:pt>
                <c:pt idx="369">
                  <c:v>3970</c:v>
                </c:pt>
                <c:pt idx="370">
                  <c:v>3980</c:v>
                </c:pt>
                <c:pt idx="371">
                  <c:v>3990</c:v>
                </c:pt>
                <c:pt idx="372">
                  <c:v>4000</c:v>
                </c:pt>
              </c:numCache>
            </c:numRef>
          </c:xVal>
          <c:yVal>
            <c:numRef>
              <c:f>Sheet1!$H$4:$H$376</c:f>
              <c:numCache>
                <c:formatCode>General</c:formatCode>
                <c:ptCount val="373"/>
                <c:pt idx="0">
                  <c:v>7.519594982583293E-23</c:v>
                </c:pt>
                <c:pt idx="1">
                  <c:v>9.9050397662556478E-9</c:v>
                </c:pt>
                <c:pt idx="2">
                  <c:v>1.7379085253469411E-3</c:v>
                </c:pt>
                <c:pt idx="3">
                  <c:v>8.9640600801962456E-2</c:v>
                </c:pt>
                <c:pt idx="4">
                  <c:v>0.37287915910288838</c:v>
                </c:pt>
                <c:pt idx="5">
                  <c:v>0.88305337554103192</c:v>
                </c:pt>
                <c:pt idx="6">
                  <c:v>0.96850579561160277</c:v>
                </c:pt>
                <c:pt idx="7">
                  <c:v>1.0490064678243902</c:v>
                </c:pt>
                <c:pt idx="8">
                  <c:v>1.2224181196748019</c:v>
                </c:pt>
                <c:pt idx="9">
                  <c:v>1.5859211444928105</c:v>
                </c:pt>
                <c:pt idx="10">
                  <c:v>1.5116517386144128</c:v>
                </c:pt>
                <c:pt idx="11">
                  <c:v>1.7644531409124298</c:v>
                </c:pt>
                <c:pt idx="12">
                  <c:v>2.5297454033500237</c:v>
                </c:pt>
                <c:pt idx="13">
                  <c:v>2.440309673097401</c:v>
                </c:pt>
                <c:pt idx="14">
                  <c:v>2.6779288563817314</c:v>
                </c:pt>
                <c:pt idx="15">
                  <c:v>2.1349146118201672</c:v>
                </c:pt>
                <c:pt idx="16">
                  <c:v>3.3716844555968226</c:v>
                </c:pt>
                <c:pt idx="17">
                  <c:v>3.983735931325656</c:v>
                </c:pt>
                <c:pt idx="18">
                  <c:v>3.9928810256726521</c:v>
                </c:pt>
                <c:pt idx="19">
                  <c:v>4.022586971493789</c:v>
                </c:pt>
                <c:pt idx="20">
                  <c:v>4.4089913334465578</c:v>
                </c:pt>
                <c:pt idx="21">
                  <c:v>4.5128060357543962</c:v>
                </c:pt>
                <c:pt idx="22">
                  <c:v>4.3855013269860468</c:v>
                </c:pt>
                <c:pt idx="23">
                  <c:v>4.4818966386597907</c:v>
                </c:pt>
                <c:pt idx="24">
                  <c:v>4.4974563553606757</c:v>
                </c:pt>
                <c:pt idx="25">
                  <c:v>4.6471270925133705</c:v>
                </c:pt>
                <c:pt idx="26">
                  <c:v>4.5444477215955974</c:v>
                </c:pt>
                <c:pt idx="27">
                  <c:v>4.807816220806675</c:v>
                </c:pt>
                <c:pt idx="28">
                  <c:v>4.685739713089589</c:v>
                </c:pt>
                <c:pt idx="29">
                  <c:v>4.7940049144464965</c:v>
                </c:pt>
                <c:pt idx="30">
                  <c:v>4.9452764688591859</c:v>
                </c:pt>
                <c:pt idx="31">
                  <c:v>4.5914561178013731</c:v>
                </c:pt>
                <c:pt idx="32">
                  <c:v>5.0248631993029687</c:v>
                </c:pt>
                <c:pt idx="33">
                  <c:v>5.0854104223353076</c:v>
                </c:pt>
                <c:pt idx="34">
                  <c:v>5.1874313010468391</c:v>
                </c:pt>
                <c:pt idx="35">
                  <c:v>4.9796315967226512</c:v>
                </c:pt>
                <c:pt idx="36">
                  <c:v>5.2098086827450825</c:v>
                </c:pt>
                <c:pt idx="37">
                  <c:v>5.0159508478909345</c:v>
                </c:pt>
                <c:pt idx="38">
                  <c:v>5.2422337472454323</c:v>
                </c:pt>
                <c:pt idx="39">
                  <c:v>5.3992500784918676</c:v>
                </c:pt>
                <c:pt idx="40">
                  <c:v>5.3922110238734451</c:v>
                </c:pt>
                <c:pt idx="41">
                  <c:v>4.6301595648887997</c:v>
                </c:pt>
                <c:pt idx="42">
                  <c:v>5.0954240451957098</c:v>
                </c:pt>
                <c:pt idx="43">
                  <c:v>5.3100868277728583</c:v>
                </c:pt>
                <c:pt idx="44">
                  <c:v>4.027928705684058</c:v>
                </c:pt>
                <c:pt idx="45">
                  <c:v>4.6764583789757816</c:v>
                </c:pt>
                <c:pt idx="46">
                  <c:v>5.1227855316963549</c:v>
                </c:pt>
                <c:pt idx="47">
                  <c:v>5.2541717568120001</c:v>
                </c:pt>
                <c:pt idx="48">
                  <c:v>1.1477655394522548</c:v>
                </c:pt>
                <c:pt idx="49">
                  <c:v>5.0738868087261144</c:v>
                </c:pt>
                <c:pt idx="50">
                  <c:v>5.1521792613852204</c:v>
                </c:pt>
                <c:pt idx="51">
                  <c:v>4.8926538589295241</c:v>
                </c:pt>
                <c:pt idx="52">
                  <c:v>4.8705716633926963</c:v>
                </c:pt>
                <c:pt idx="53">
                  <c:v>4.8551254798308197</c:v>
                </c:pt>
                <c:pt idx="54">
                  <c:v>4.0119296157352169</c:v>
                </c:pt>
                <c:pt idx="55">
                  <c:v>4.3158958624580483</c:v>
                </c:pt>
                <c:pt idx="56">
                  <c:v>4.8432555901476562</c:v>
                </c:pt>
                <c:pt idx="57">
                  <c:v>4.3123405722100498</c:v>
                </c:pt>
                <c:pt idx="58">
                  <c:v>4.8241229855622247</c:v>
                </c:pt>
                <c:pt idx="59">
                  <c:v>4.7784310061032347</c:v>
                </c:pt>
                <c:pt idx="60">
                  <c:v>4.6935825823321817</c:v>
                </c:pt>
                <c:pt idx="61">
                  <c:v>4.6679019539545337</c:v>
                </c:pt>
                <c:pt idx="62">
                  <c:v>3.7939369061909969</c:v>
                </c:pt>
                <c:pt idx="63">
                  <c:v>3.2268939404243349</c:v>
                </c:pt>
                <c:pt idx="64">
                  <c:v>3.8862893027847067</c:v>
                </c:pt>
                <c:pt idx="65">
                  <c:v>2.2811816254654378</c:v>
                </c:pt>
                <c:pt idx="66">
                  <c:v>2.5176053047960263</c:v>
                </c:pt>
                <c:pt idx="67">
                  <c:v>0.79414727738187418</c:v>
                </c:pt>
                <c:pt idx="68">
                  <c:v>2.2924248122212831</c:v>
                </c:pt>
                <c:pt idx="69">
                  <c:v>3.4943893692383101</c:v>
                </c:pt>
                <c:pt idx="70">
                  <c:v>3.3639097062376346</c:v>
                </c:pt>
                <c:pt idx="71">
                  <c:v>4.115277129176043</c:v>
                </c:pt>
                <c:pt idx="72">
                  <c:v>4.1741593887248456</c:v>
                </c:pt>
                <c:pt idx="73">
                  <c:v>4.123134190061009</c:v>
                </c:pt>
                <c:pt idx="74">
                  <c:v>4.0471112648506518</c:v>
                </c:pt>
                <c:pt idx="75">
                  <c:v>4.0376159207698166</c:v>
                </c:pt>
                <c:pt idx="76">
                  <c:v>3.9655308924859081</c:v>
                </c:pt>
                <c:pt idx="77">
                  <c:v>3.9019154363719113</c:v>
                </c:pt>
                <c:pt idx="78">
                  <c:v>3.8260724611868784</c:v>
                </c:pt>
                <c:pt idx="79">
                  <c:v>3.6729009296929083</c:v>
                </c:pt>
                <c:pt idx="80">
                  <c:v>3.6614301089933536</c:v>
                </c:pt>
                <c:pt idx="81">
                  <c:v>3.4386105380442582</c:v>
                </c:pt>
                <c:pt idx="82">
                  <c:v>3.0333046114439366</c:v>
                </c:pt>
                <c:pt idx="83">
                  <c:v>3.0181587230347313</c:v>
                </c:pt>
                <c:pt idx="84">
                  <c:v>0.90211615724597261</c:v>
                </c:pt>
                <c:pt idx="85">
                  <c:v>0.45270555800311435</c:v>
                </c:pt>
                <c:pt idx="86">
                  <c:v>1.6566108504983239</c:v>
                </c:pt>
                <c:pt idx="87">
                  <c:v>0.79408483415542053</c:v>
                </c:pt>
                <c:pt idx="88">
                  <c:v>1.8864484724351263</c:v>
                </c:pt>
                <c:pt idx="89">
                  <c:v>3.0467418261110892</c:v>
                </c:pt>
                <c:pt idx="90">
                  <c:v>2.9519422227060867</c:v>
                </c:pt>
                <c:pt idx="91">
                  <c:v>3.1235469946492045</c:v>
                </c:pt>
                <c:pt idx="92">
                  <c:v>3.053473773588498</c:v>
                </c:pt>
                <c:pt idx="93">
                  <c:v>3.1140187259580578</c:v>
                </c:pt>
                <c:pt idx="94">
                  <c:v>3.1722351136465856</c:v>
                </c:pt>
                <c:pt idx="95">
                  <c:v>3.2120619711444842</c:v>
                </c:pt>
                <c:pt idx="96">
                  <c:v>3.2433851965307712</c:v>
                </c:pt>
                <c:pt idx="97">
                  <c:v>3.2431450739417724</c:v>
                </c:pt>
                <c:pt idx="98">
                  <c:v>3.0834805822280016</c:v>
                </c:pt>
                <c:pt idx="99">
                  <c:v>2.7931922404270173</c:v>
                </c:pt>
                <c:pt idx="100">
                  <c:v>3.0665936631321271</c:v>
                </c:pt>
                <c:pt idx="101">
                  <c:v>3.0232540903133573</c:v>
                </c:pt>
                <c:pt idx="102">
                  <c:v>2.6059034329958015</c:v>
                </c:pt>
                <c:pt idx="103">
                  <c:v>2.2394037009737069</c:v>
                </c:pt>
                <c:pt idx="104">
                  <c:v>1.9386373857737824</c:v>
                </c:pt>
                <c:pt idx="105">
                  <c:v>1.7306758967265097</c:v>
                </c:pt>
                <c:pt idx="106">
                  <c:v>1.2802870959579686</c:v>
                </c:pt>
                <c:pt idx="107">
                  <c:v>0.12280737729944262</c:v>
                </c:pt>
                <c:pt idx="108">
                  <c:v>1.6524430489653835E-5</c:v>
                </c:pt>
                <c:pt idx="109">
                  <c:v>2.2708898464144697E-6</c:v>
                </c:pt>
                <c:pt idx="110">
                  <c:v>6.3913514663832592E-4</c:v>
                </c:pt>
                <c:pt idx="111">
                  <c:v>3.8922520632453453E-3</c:v>
                </c:pt>
                <c:pt idx="112">
                  <c:v>2.5801768236968558E-8</c:v>
                </c:pt>
                <c:pt idx="113">
                  <c:v>3.7341463815301385E-3</c:v>
                </c:pt>
                <c:pt idx="114">
                  <c:v>6.6677762765801202E-2</c:v>
                </c:pt>
                <c:pt idx="115">
                  <c:v>0.50005347506108933</c:v>
                </c:pt>
                <c:pt idx="116">
                  <c:v>0.32371386032226157</c:v>
                </c:pt>
                <c:pt idx="117">
                  <c:v>0.22563235446798938</c:v>
                </c:pt>
                <c:pt idx="118">
                  <c:v>0.70796234149843196</c:v>
                </c:pt>
                <c:pt idx="119">
                  <c:v>0.41454729704919929</c:v>
                </c:pt>
                <c:pt idx="120">
                  <c:v>0.5094388622967968</c:v>
                </c:pt>
                <c:pt idx="121">
                  <c:v>1.4783274916531299</c:v>
                </c:pt>
                <c:pt idx="122">
                  <c:v>2.1339404974874889</c:v>
                </c:pt>
                <c:pt idx="123">
                  <c:v>2.3188303496914902</c:v>
                </c:pt>
                <c:pt idx="124">
                  <c:v>2.2822431603151516</c:v>
                </c:pt>
                <c:pt idx="125">
                  <c:v>2.2166584719050801</c:v>
                </c:pt>
                <c:pt idx="126">
                  <c:v>2.3158569167809016</c:v>
                </c:pt>
                <c:pt idx="127">
                  <c:v>2.3748010518904632</c:v>
                </c:pt>
                <c:pt idx="128">
                  <c:v>2.3527517809639491</c:v>
                </c:pt>
                <c:pt idx="129">
                  <c:v>2.1545609538596029</c:v>
                </c:pt>
                <c:pt idx="130">
                  <c:v>2.1942050230037009</c:v>
                </c:pt>
                <c:pt idx="131">
                  <c:v>2.1823686255965447</c:v>
                </c:pt>
                <c:pt idx="132">
                  <c:v>2.1625792318019599</c:v>
                </c:pt>
                <c:pt idx="133">
                  <c:v>1.9887372893547131</c:v>
                </c:pt>
                <c:pt idx="134">
                  <c:v>2.1564132470224999</c:v>
                </c:pt>
                <c:pt idx="135">
                  <c:v>2.1884154005800478</c:v>
                </c:pt>
                <c:pt idx="136">
                  <c:v>2.002613309604127</c:v>
                </c:pt>
                <c:pt idx="137">
                  <c:v>2.1098941786458441</c:v>
                </c:pt>
                <c:pt idx="138">
                  <c:v>2.1044003100493041</c:v>
                </c:pt>
                <c:pt idx="139">
                  <c:v>2.1015301922952117</c:v>
                </c:pt>
                <c:pt idx="140">
                  <c:v>1.9605719882299004</c:v>
                </c:pt>
                <c:pt idx="141">
                  <c:v>1.9688843170022854</c:v>
                </c:pt>
                <c:pt idx="142">
                  <c:v>1.9276507839120924</c:v>
                </c:pt>
                <c:pt idx="143">
                  <c:v>1.8239609680571611</c:v>
                </c:pt>
                <c:pt idx="144">
                  <c:v>1.8256446645086322</c:v>
                </c:pt>
                <c:pt idx="145">
                  <c:v>1.7094747183483761</c:v>
                </c:pt>
                <c:pt idx="146">
                  <c:v>1.6611782886805684</c:v>
                </c:pt>
                <c:pt idx="147">
                  <c:v>1.645691233188648</c:v>
                </c:pt>
                <c:pt idx="148">
                  <c:v>1.5983467788914127</c:v>
                </c:pt>
                <c:pt idx="149">
                  <c:v>1.4239576067141528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</c:numCache>
            </c:numRef>
          </c:yVal>
          <c:smooth val="1"/>
        </c:ser>
        <c:axId val="134919296"/>
        <c:axId val="134921216"/>
      </c:scatterChart>
      <c:valAx>
        <c:axId val="13491929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eV</a:t>
                </a:r>
              </a:p>
            </c:rich>
          </c:tx>
          <c:layout/>
        </c:title>
        <c:numFmt formatCode="General" sourceLinked="1"/>
        <c:minorTickMark val="out"/>
        <c:tickLblPos val="nextTo"/>
        <c:crossAx val="134921216"/>
        <c:crosses val="autoZero"/>
        <c:crossBetween val="midCat"/>
      </c:valAx>
      <c:valAx>
        <c:axId val="134921216"/>
        <c:scaling>
          <c:orientation val="minMax"/>
          <c:max val="20"/>
          <c:min val="0"/>
        </c:scaling>
        <c:axPos val="l"/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accent1"/>
                    </a:solidFill>
                  </a:defRPr>
                </a:pPr>
                <a:r>
                  <a:rPr lang="en-US">
                    <a:solidFill>
                      <a:schemeClr val="accent1"/>
                    </a:solidFill>
                  </a:rPr>
                  <a:t>W/m2/10nm</a:t>
                </a:r>
              </a:p>
            </c:rich>
          </c:tx>
          <c:layout>
            <c:manualLayout>
              <c:xMode val="edge"/>
              <c:yMode val="edge"/>
              <c:x val="2.0833333333333377E-2"/>
              <c:y val="0.30835730533683348"/>
            </c:manualLayout>
          </c:layout>
        </c:title>
        <c:numFmt formatCode="General" sourceLinked="0"/>
        <c:minorTickMark val="out"/>
        <c:tickLblPos val="nextTo"/>
        <c:txPr>
          <a:bodyPr/>
          <a:lstStyle/>
          <a:p>
            <a:pPr>
              <a:defRPr>
                <a:solidFill>
                  <a:schemeClr val="accent1"/>
                </a:solidFill>
              </a:defRPr>
            </a:pPr>
            <a:endParaRPr lang="en-US"/>
          </a:p>
        </c:txPr>
        <c:crossAx val="134919296"/>
        <c:crosses val="autoZero"/>
        <c:crossBetween val="midCat"/>
        <c:majorUnit val="5"/>
        <c:minorUnit val="1"/>
      </c:valAx>
      <c:spPr>
        <a:ln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61340338587273735"/>
          <c:y val="7.2596325459317657E-2"/>
          <c:w val="0.17420908200835675"/>
          <c:h val="0.32147401574803175"/>
        </c:manualLayout>
      </c:layout>
    </c:legend>
    <c:plotVisOnly val="1"/>
  </c:chart>
  <c:spPr>
    <a:ln>
      <a:noFill/>
    </a:ln>
  </c:spPr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23</xdr:row>
      <xdr:rowOff>0</xdr:rowOff>
    </xdr:from>
    <xdr:to>
      <xdr:col>7</xdr:col>
      <xdr:colOff>304800</xdr:colOff>
      <xdr:row>38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8</xdr:row>
      <xdr:rowOff>0</xdr:rowOff>
    </xdr:from>
    <xdr:to>
      <xdr:col>7</xdr:col>
      <xdr:colOff>304800</xdr:colOff>
      <xdr:row>23</xdr:row>
      <xdr:rowOff>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9525</xdr:colOff>
      <xdr:row>8</xdr:row>
      <xdr:rowOff>0</xdr:rowOff>
    </xdr:from>
    <xdr:to>
      <xdr:col>15</xdr:col>
      <xdr:colOff>0</xdr:colOff>
      <xdr:row>23</xdr:row>
      <xdr:rowOff>0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9525</xdr:colOff>
      <xdr:row>23</xdr:row>
      <xdr:rowOff>28575</xdr:rowOff>
    </xdr:from>
    <xdr:to>
      <xdr:col>15</xdr:col>
      <xdr:colOff>0</xdr:colOff>
      <xdr:row>38</xdr:row>
      <xdr:rowOff>28575</xdr:rowOff>
    </xdr:to>
    <xdr:graphicFrame macro="">
      <xdr:nvGraphicFramePr>
        <xdr:cNvPr id="10" name="Char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15</xdr:col>
      <xdr:colOff>0</xdr:colOff>
      <xdr:row>23</xdr:row>
      <xdr:rowOff>28575</xdr:rowOff>
    </xdr:from>
    <xdr:to>
      <xdr:col>23</xdr:col>
      <xdr:colOff>0</xdr:colOff>
      <xdr:row>38</xdr:row>
      <xdr:rowOff>28575</xdr:rowOff>
    </xdr:to>
    <xdr:graphicFrame macro="">
      <xdr:nvGraphicFramePr>
        <xdr:cNvPr id="12" name="Chart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38</xdr:row>
      <xdr:rowOff>0</xdr:rowOff>
    </xdr:from>
    <xdr:to>
      <xdr:col>7</xdr:col>
      <xdr:colOff>685800</xdr:colOff>
      <xdr:row>53</xdr:row>
      <xdr:rowOff>0</xdr:rowOff>
    </xdr:to>
    <xdr:graphicFrame macro="">
      <xdr:nvGraphicFramePr>
        <xdr:cNvPr id="17" name="Chart 1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376"/>
  <sheetViews>
    <sheetView tabSelected="1" topLeftCell="A22" workbookViewId="0">
      <selection activeCell="L6" sqref="L6"/>
    </sheetView>
  </sheetViews>
  <sheetFormatPr defaultRowHeight="15"/>
  <cols>
    <col min="1" max="1" width="9.28515625" style="2" bestFit="1" customWidth="1"/>
    <col min="2" max="2" width="13" style="2" customWidth="1"/>
    <col min="3" max="3" width="9.28515625" style="3" bestFit="1" customWidth="1"/>
    <col min="4" max="4" width="12" style="3" bestFit="1" customWidth="1"/>
    <col min="5" max="5" width="12.7109375" style="4" bestFit="1" customWidth="1"/>
    <col min="6" max="6" width="11.28515625" style="1" customWidth="1"/>
    <col min="7" max="7" width="13" style="1" customWidth="1"/>
    <col min="8" max="10" width="12" style="1" bestFit="1" customWidth="1"/>
    <col min="11" max="23" width="9.140625" style="1"/>
    <col min="24" max="26" width="12" style="1" bestFit="1" customWidth="1"/>
    <col min="27" max="16384" width="9.140625" style="1"/>
  </cols>
  <sheetData>
    <row r="1" spans="1:26" ht="16.5" thickTop="1" thickBot="1">
      <c r="C1" s="10" t="s">
        <v>4</v>
      </c>
      <c r="D1" s="10"/>
      <c r="F1" s="8">
        <f>SUM(F4:F376)</f>
        <v>42.906942085948266</v>
      </c>
      <c r="G1" s="8">
        <f>SUM(G4:G376)</f>
        <v>532.57048387985867</v>
      </c>
      <c r="H1" s="1">
        <f>SUM(F1:G1)</f>
        <v>575.4774259658069</v>
      </c>
      <c r="X1" s="12" t="s">
        <v>17</v>
      </c>
      <c r="Y1" s="12"/>
      <c r="Z1" s="12"/>
    </row>
    <row r="2" spans="1:26" ht="15.75" thickTop="1">
      <c r="B2" s="5" t="s">
        <v>10</v>
      </c>
      <c r="C2" s="10" t="s">
        <v>11</v>
      </c>
      <c r="D2" s="10"/>
      <c r="E2" s="4" t="s">
        <v>12</v>
      </c>
      <c r="F2" s="1" t="s">
        <v>24</v>
      </c>
      <c r="G2" s="1" t="s">
        <v>25</v>
      </c>
      <c r="H2" s="1" t="s">
        <v>23</v>
      </c>
      <c r="I2" s="1" t="s">
        <v>22</v>
      </c>
      <c r="L2" s="1">
        <f>SUM(E:E)</f>
        <v>4.3121404550995462E+21</v>
      </c>
      <c r="M2" s="1" t="s">
        <v>3</v>
      </c>
      <c r="P2" s="1" t="s">
        <v>8</v>
      </c>
      <c r="Q2" s="1" t="s">
        <v>16</v>
      </c>
      <c r="R2" s="1" t="s">
        <v>14</v>
      </c>
      <c r="S2" s="1" t="s">
        <v>15</v>
      </c>
      <c r="X2" s="1" t="s">
        <v>20</v>
      </c>
      <c r="Y2" s="1" t="s">
        <v>18</v>
      </c>
      <c r="Z2" s="1" t="s">
        <v>18</v>
      </c>
    </row>
    <row r="3" spans="1:26">
      <c r="A3" s="2" t="s">
        <v>1</v>
      </c>
      <c r="B3" s="2" t="s">
        <v>0</v>
      </c>
      <c r="C3" s="3" t="s">
        <v>2</v>
      </c>
      <c r="D3" s="3" t="s">
        <v>13</v>
      </c>
      <c r="E3" s="4" t="s">
        <v>7</v>
      </c>
      <c r="F3" s="11" t="str">
        <f>B3</f>
        <v>W/m2/10nm</v>
      </c>
      <c r="G3" s="11"/>
      <c r="L3" s="1">
        <f>SUM(B4:B376)</f>
        <v>999.99999999999943</v>
      </c>
      <c r="M3" s="1" t="s">
        <v>9</v>
      </c>
      <c r="P3" s="6">
        <v>0</v>
      </c>
      <c r="Q3" s="6">
        <f>R3+S3</f>
        <v>999.99999999999943</v>
      </c>
      <c r="R3" s="6">
        <v>0</v>
      </c>
      <c r="S3" s="6">
        <v>999.99999999999943</v>
      </c>
      <c r="U3"/>
      <c r="V3"/>
      <c r="X3" s="1" t="s">
        <v>19</v>
      </c>
      <c r="Y3" s="1" t="s">
        <v>19</v>
      </c>
      <c r="Z3" s="1" t="s">
        <v>21</v>
      </c>
    </row>
    <row r="4" spans="1:26">
      <c r="A4" s="2">
        <v>280</v>
      </c>
      <c r="B4" s="2">
        <v>4.7572947848996336E-22</v>
      </c>
      <c r="C4" s="3">
        <f>1.24/A4*1000</f>
        <v>4.4285714285714288</v>
      </c>
      <c r="D4" s="3">
        <f t="shared" ref="D4:D67" si="0">C4*$L$4</f>
        <v>7.0857142857142856E-19</v>
      </c>
      <c r="E4" s="4">
        <f>B4/D4</f>
        <v>6.7139240915922249E-4</v>
      </c>
      <c r="F4" s="1">
        <f t="shared" ref="F4:F67" si="1">IF(C4&lt;$L$5,B4,0)</f>
        <v>0</v>
      </c>
      <c r="G4" s="7">
        <f t="shared" ref="G4:G67" si="2">IF(C4&gt;$L$5,(C4-$L$5)/C4*B4,0)</f>
        <v>4.0053352866413043E-22</v>
      </c>
      <c r="H4" s="1">
        <f>B4-G4-F4</f>
        <v>7.519594982583293E-23</v>
      </c>
      <c r="I4" s="1">
        <f>B4-H4</f>
        <v>4.0053352866413043E-22</v>
      </c>
      <c r="K4" s="1" t="s">
        <v>6</v>
      </c>
      <c r="L4" s="1">
        <v>1.5999999999999999E-19</v>
      </c>
      <c r="M4" s="1" t="s">
        <v>5</v>
      </c>
      <c r="P4" s="6">
        <v>0.5</v>
      </c>
      <c r="Q4" s="6">
        <f t="shared" ref="Q4:Q9" si="3">R4+S4</f>
        <v>666.37446062560389</v>
      </c>
      <c r="R4" s="6">
        <v>7.9969667085254246</v>
      </c>
      <c r="S4" s="6">
        <v>658.37749391707848</v>
      </c>
      <c r="U4">
        <f>SUM(X4:X376)</f>
        <v>689.94247281592652</v>
      </c>
      <c r="V4" t="str">
        <f>X2</f>
        <v>A/m2</v>
      </c>
      <c r="X4" s="1">
        <f>E4*1.6E-19</f>
        <v>1.074227854654756E-22</v>
      </c>
      <c r="Y4" s="1">
        <f>X4/10</f>
        <v>1.074227854654756E-23</v>
      </c>
      <c r="Z4" s="1">
        <f t="shared" ref="Z4:Z67" si="4">IF(C4&gt;$L$5,Y4,0)</f>
        <v>1.074227854654756E-23</v>
      </c>
    </row>
    <row r="5" spans="1:26">
      <c r="A5" s="2">
        <v>290</v>
      </c>
      <c r="B5" s="2">
        <v>6.0503691183039414E-8</v>
      </c>
      <c r="C5" s="3">
        <f t="shared" ref="C5:C68" si="5">1.24/A5*1000</f>
        <v>4.2758620689655178</v>
      </c>
      <c r="D5" s="3">
        <f t="shared" si="0"/>
        <v>6.8413793103448278E-19</v>
      </c>
      <c r="E5" s="4">
        <f t="shared" ref="E5:E68" si="6">B5/D5</f>
        <v>88437855055.853973</v>
      </c>
      <c r="F5" s="1">
        <f t="shared" si="1"/>
        <v>0</v>
      </c>
      <c r="G5" s="7">
        <f t="shared" si="2"/>
        <v>5.0598651416783766E-8</v>
      </c>
      <c r="H5" s="1">
        <f t="shared" ref="H5:H68" si="7">B5-G5-F5</f>
        <v>9.9050397662556478E-9</v>
      </c>
      <c r="I5" s="1">
        <f t="shared" ref="I5:I68" si="8">B5-H5</f>
        <v>5.0598651416783766E-8</v>
      </c>
      <c r="K5" s="1" t="s">
        <v>8</v>
      </c>
      <c r="L5" s="1">
        <v>0.7</v>
      </c>
      <c r="M5" s="1" t="s">
        <v>2</v>
      </c>
      <c r="P5" s="6">
        <v>0.6</v>
      </c>
      <c r="Q5" s="6">
        <f t="shared" si="3"/>
        <v>627.36749236777905</v>
      </c>
      <c r="R5" s="6">
        <v>33.657754845751903</v>
      </c>
      <c r="S5" s="6">
        <v>593.70973752202713</v>
      </c>
      <c r="U5">
        <f>SUM(Y4:Y376)</f>
        <v>68.994247281592834</v>
      </c>
      <c r="V5" t="str">
        <f>Y2</f>
        <v>mA/cm2</v>
      </c>
      <c r="X5" s="1">
        <f t="shared" ref="X5:X68" si="9">E5*1.6E-19</f>
        <v>1.4150056808936635E-8</v>
      </c>
      <c r="Y5" s="1">
        <f t="shared" ref="Y5:Y68" si="10">X5/10</f>
        <v>1.4150056808936634E-9</v>
      </c>
      <c r="Z5" s="1">
        <f t="shared" si="4"/>
        <v>1.4150056808936634E-9</v>
      </c>
    </row>
    <row r="6" spans="1:26">
      <c r="A6" s="2">
        <v>300</v>
      </c>
      <c r="B6" s="2">
        <v>1.0261936054429549E-2</v>
      </c>
      <c r="C6" s="3">
        <f t="shared" si="5"/>
        <v>4.1333333333333337</v>
      </c>
      <c r="D6" s="3">
        <f t="shared" si="0"/>
        <v>6.613333333333334E-19</v>
      </c>
      <c r="E6" s="4">
        <f t="shared" si="6"/>
        <v>1.5517040404883388E+16</v>
      </c>
      <c r="F6" s="1">
        <f t="shared" si="1"/>
        <v>0</v>
      </c>
      <c r="G6" s="7">
        <f t="shared" si="2"/>
        <v>8.5240275290826076E-3</v>
      </c>
      <c r="H6" s="1">
        <f t="shared" si="7"/>
        <v>1.7379085253469411E-3</v>
      </c>
      <c r="I6" s="1">
        <f t="shared" si="8"/>
        <v>8.5240275290826076E-3</v>
      </c>
      <c r="P6" s="6">
        <v>0.7</v>
      </c>
      <c r="Q6" s="6">
        <f t="shared" si="3"/>
        <v>575.4774259658069</v>
      </c>
      <c r="R6" s="6">
        <v>42.906942085948266</v>
      </c>
      <c r="S6" s="6">
        <v>532.57048387985867</v>
      </c>
      <c r="U6" s="9">
        <f>SUM(Z4:Z376)</f>
        <v>60.646082004884789</v>
      </c>
      <c r="V6" s="9" t="str">
        <f>Z2</f>
        <v>mA/cm2</v>
      </c>
      <c r="X6" s="1">
        <f t="shared" si="9"/>
        <v>2.4827264647813421E-3</v>
      </c>
      <c r="Y6" s="1">
        <f t="shared" si="10"/>
        <v>2.4827264647813422E-4</v>
      </c>
      <c r="Z6" s="1">
        <f t="shared" si="4"/>
        <v>2.4827264647813422E-4</v>
      </c>
    </row>
    <row r="7" spans="1:26">
      <c r="A7" s="2">
        <v>310</v>
      </c>
      <c r="B7" s="2">
        <v>0.51223200458264262</v>
      </c>
      <c r="C7" s="3">
        <f t="shared" si="5"/>
        <v>4</v>
      </c>
      <c r="D7" s="3">
        <f t="shared" si="0"/>
        <v>6.3999999999999996E-19</v>
      </c>
      <c r="E7" s="4">
        <f t="shared" si="6"/>
        <v>8.0036250716037914E+17</v>
      </c>
      <c r="F7" s="1">
        <f t="shared" si="1"/>
        <v>0</v>
      </c>
      <c r="G7" s="7">
        <f t="shared" si="2"/>
        <v>0.42259140378068016</v>
      </c>
      <c r="H7" s="1">
        <f t="shared" si="7"/>
        <v>8.9640600801962456E-2</v>
      </c>
      <c r="I7" s="1">
        <f t="shared" si="8"/>
        <v>0.42259140378068016</v>
      </c>
      <c r="L7" s="1">
        <v>1.1170949999999999</v>
      </c>
      <c r="P7" s="6">
        <v>0.8</v>
      </c>
      <c r="Q7" s="6">
        <f t="shared" si="3"/>
        <v>564.25286497842058</v>
      </c>
      <c r="R7" s="6">
        <v>89.173441397765203</v>
      </c>
      <c r="S7" s="6">
        <v>475.07942358065532</v>
      </c>
      <c r="X7" s="1">
        <f t="shared" si="9"/>
        <v>0.12805800114566065</v>
      </c>
      <c r="Y7" s="1">
        <f t="shared" si="10"/>
        <v>1.2805800114566066E-2</v>
      </c>
      <c r="Z7" s="1">
        <f t="shared" si="4"/>
        <v>1.2805800114566066E-2</v>
      </c>
    </row>
    <row r="8" spans="1:26">
      <c r="A8" s="2">
        <v>320</v>
      </c>
      <c r="B8" s="2">
        <v>2.0641524878909885</v>
      </c>
      <c r="C8" s="3">
        <f t="shared" si="5"/>
        <v>3.875</v>
      </c>
      <c r="D8" s="3">
        <f t="shared" si="0"/>
        <v>6.1999999999999998E-19</v>
      </c>
      <c r="E8" s="4">
        <f t="shared" si="6"/>
        <v>3.3292782062757878E+18</v>
      </c>
      <c r="F8" s="1">
        <f t="shared" si="1"/>
        <v>0</v>
      </c>
      <c r="G8" s="7">
        <f t="shared" si="2"/>
        <v>1.6912733287881001</v>
      </c>
      <c r="H8" s="1">
        <f t="shared" si="7"/>
        <v>0.37287915910288838</v>
      </c>
      <c r="I8" s="1">
        <f t="shared" si="8"/>
        <v>1.6912733287881001</v>
      </c>
      <c r="P8" s="6">
        <v>0.9</v>
      </c>
      <c r="Q8" s="6">
        <f t="shared" si="3"/>
        <v>532.76912239689523</v>
      </c>
      <c r="R8" s="6">
        <v>110.13075033628806</v>
      </c>
      <c r="S8" s="6">
        <v>422.6383720606072</v>
      </c>
      <c r="X8" s="1">
        <f t="shared" si="9"/>
        <v>0.532684513004126</v>
      </c>
      <c r="Y8" s="1">
        <f t="shared" si="10"/>
        <v>5.3268451300412599E-2</v>
      </c>
      <c r="Z8" s="1">
        <f t="shared" si="4"/>
        <v>5.3268451300412599E-2</v>
      </c>
    </row>
    <row r="9" spans="1:26">
      <c r="A9" s="2">
        <v>330</v>
      </c>
      <c r="B9" s="2">
        <v>4.7401999379691766</v>
      </c>
      <c r="C9" s="3">
        <f t="shared" si="5"/>
        <v>3.7575757575757578</v>
      </c>
      <c r="D9" s="3">
        <f t="shared" si="0"/>
        <v>6.0121212121212122E-19</v>
      </c>
      <c r="E9" s="4">
        <f t="shared" si="6"/>
        <v>7.8844051387592151E+18</v>
      </c>
      <c r="F9" s="1">
        <f t="shared" si="1"/>
        <v>0</v>
      </c>
      <c r="G9" s="7">
        <f t="shared" si="2"/>
        <v>3.8571465624281447</v>
      </c>
      <c r="H9" s="1">
        <f t="shared" si="7"/>
        <v>0.88305337554103192</v>
      </c>
      <c r="I9" s="1">
        <f t="shared" si="8"/>
        <v>3.8571465624281447</v>
      </c>
      <c r="P9" s="6">
        <v>1</v>
      </c>
      <c r="Q9" s="6">
        <f t="shared" si="3"/>
        <v>516.75086520540833</v>
      </c>
      <c r="R9" s="6">
        <v>144.69278436726196</v>
      </c>
      <c r="S9" s="6">
        <v>372.05808083814634</v>
      </c>
      <c r="X9" s="1">
        <f t="shared" si="9"/>
        <v>1.2615048222014744</v>
      </c>
      <c r="Y9" s="1">
        <f t="shared" si="10"/>
        <v>0.12615048222014744</v>
      </c>
      <c r="Z9" s="1">
        <f t="shared" si="4"/>
        <v>0.12615048222014744</v>
      </c>
    </row>
    <row r="10" spans="1:26">
      <c r="A10" s="2">
        <v>340</v>
      </c>
      <c r="B10" s="2">
        <v>5.0459965821780974</v>
      </c>
      <c r="C10" s="3">
        <f t="shared" si="5"/>
        <v>3.6470588235294117</v>
      </c>
      <c r="D10" s="3">
        <f t="shared" si="0"/>
        <v>5.8352941176470584E-19</v>
      </c>
      <c r="E10" s="4">
        <f t="shared" si="6"/>
        <v>8.6473731751035955E+18</v>
      </c>
      <c r="F10" s="1">
        <f t="shared" si="1"/>
        <v>0</v>
      </c>
      <c r="G10" s="7">
        <f t="shared" si="2"/>
        <v>4.0774907865664947</v>
      </c>
      <c r="H10" s="1">
        <f t="shared" si="7"/>
        <v>0.96850579561160277</v>
      </c>
      <c r="I10" s="1">
        <f t="shared" si="8"/>
        <v>4.0774907865664947</v>
      </c>
      <c r="P10" s="6">
        <v>1.1000000000000001</v>
      </c>
      <c r="Q10" s="6">
        <f t="shared" ref="Q10:Q17" si="11">R10+S10</f>
        <v>515.10878185933404</v>
      </c>
      <c r="R10" s="6">
        <v>188.70652475058355</v>
      </c>
      <c r="S10" s="6">
        <v>326.40225710875046</v>
      </c>
      <c r="X10" s="1">
        <f t="shared" si="9"/>
        <v>1.3835797080165753</v>
      </c>
      <c r="Y10" s="1">
        <f t="shared" si="10"/>
        <v>0.13835797080165751</v>
      </c>
      <c r="Z10" s="1">
        <f t="shared" si="4"/>
        <v>0.13835797080165751</v>
      </c>
    </row>
    <row r="11" spans="1:26">
      <c r="A11" s="2">
        <v>350</v>
      </c>
      <c r="B11" s="2">
        <v>5.3092572249071175</v>
      </c>
      <c r="C11" s="3">
        <f t="shared" si="5"/>
        <v>3.5428571428571427</v>
      </c>
      <c r="D11" s="3">
        <f t="shared" si="0"/>
        <v>5.6685714285714279E-19</v>
      </c>
      <c r="E11" s="4">
        <f t="shared" si="6"/>
        <v>9.3661291770034852E+18</v>
      </c>
      <c r="F11" s="1">
        <f t="shared" si="1"/>
        <v>0</v>
      </c>
      <c r="G11" s="7">
        <f t="shared" si="2"/>
        <v>4.2602507570827273</v>
      </c>
      <c r="H11" s="1">
        <f t="shared" si="7"/>
        <v>1.0490064678243902</v>
      </c>
      <c r="I11" s="1">
        <f t="shared" si="8"/>
        <v>4.2602507570827273</v>
      </c>
      <c r="P11" s="6">
        <v>1.2</v>
      </c>
      <c r="Q11" s="6">
        <f t="shared" si="11"/>
        <v>521.46211607150724</v>
      </c>
      <c r="R11" s="6">
        <v>237.24050467084101</v>
      </c>
      <c r="S11" s="6">
        <v>284.22161140066623</v>
      </c>
      <c r="X11" s="1">
        <f t="shared" si="9"/>
        <v>1.4985806683205576</v>
      </c>
      <c r="Y11" s="1">
        <f t="shared" si="10"/>
        <v>0.14985806683205577</v>
      </c>
      <c r="Z11" s="1">
        <f t="shared" si="4"/>
        <v>0.14985806683205577</v>
      </c>
    </row>
    <row r="12" spans="1:26">
      <c r="A12" s="2">
        <v>360</v>
      </c>
      <c r="B12" s="2">
        <v>6.0150732872887049</v>
      </c>
      <c r="C12" s="3">
        <f t="shared" si="5"/>
        <v>3.4444444444444446</v>
      </c>
      <c r="D12" s="3">
        <f t="shared" si="0"/>
        <v>5.511111111111111E-19</v>
      </c>
      <c r="E12" s="4">
        <f t="shared" si="6"/>
        <v>1.091444749709644E+19</v>
      </c>
      <c r="F12" s="1">
        <f t="shared" si="1"/>
        <v>0</v>
      </c>
      <c r="G12" s="7">
        <f t="shared" si="2"/>
        <v>4.7926551676139031</v>
      </c>
      <c r="H12" s="1">
        <f t="shared" si="7"/>
        <v>1.2224181196748019</v>
      </c>
      <c r="I12" s="1">
        <f t="shared" si="8"/>
        <v>4.7926551676139031</v>
      </c>
      <c r="P12" s="6">
        <v>1.3</v>
      </c>
      <c r="Q12" s="6">
        <f t="shared" si="11"/>
        <v>536.64457095698617</v>
      </c>
      <c r="R12" s="6">
        <v>289.89454381718514</v>
      </c>
      <c r="S12" s="6">
        <v>246.75002713980098</v>
      </c>
      <c r="X12" s="1">
        <f t="shared" si="9"/>
        <v>1.7463115995354304</v>
      </c>
      <c r="Y12" s="1">
        <f t="shared" si="10"/>
        <v>0.17463115995354303</v>
      </c>
      <c r="Z12" s="1">
        <f t="shared" si="4"/>
        <v>0.17463115995354303</v>
      </c>
    </row>
    <row r="13" spans="1:26">
      <c r="A13" s="2">
        <v>370</v>
      </c>
      <c r="B13" s="2">
        <v>7.5928271010466633</v>
      </c>
      <c r="C13" s="3">
        <f t="shared" si="5"/>
        <v>3.3513513513513513</v>
      </c>
      <c r="D13" s="3">
        <f t="shared" si="0"/>
        <v>5.3621621621621615E-19</v>
      </c>
      <c r="E13" s="4">
        <f t="shared" si="6"/>
        <v>1.4160010218685815E+19</v>
      </c>
      <c r="F13" s="1">
        <f t="shared" si="1"/>
        <v>0</v>
      </c>
      <c r="G13" s="7">
        <f t="shared" si="2"/>
        <v>6.0069059565538527</v>
      </c>
      <c r="H13" s="1">
        <f t="shared" si="7"/>
        <v>1.5859211444928105</v>
      </c>
      <c r="I13" s="1">
        <f t="shared" si="8"/>
        <v>6.0069059565538527</v>
      </c>
      <c r="P13" s="6">
        <v>1.4</v>
      </c>
      <c r="Q13" s="6">
        <f t="shared" si="11"/>
        <v>543.33775826798103</v>
      </c>
      <c r="R13" s="6">
        <v>330.98763965823071</v>
      </c>
      <c r="S13" s="6">
        <v>212.3501186097503</v>
      </c>
      <c r="X13" s="1">
        <f t="shared" si="9"/>
        <v>2.2656016349897303</v>
      </c>
      <c r="Y13" s="1">
        <f t="shared" si="10"/>
        <v>0.22656016349897304</v>
      </c>
      <c r="Z13" s="1">
        <f t="shared" si="4"/>
        <v>0.22656016349897304</v>
      </c>
    </row>
    <row r="14" spans="1:26">
      <c r="A14" s="2">
        <v>380</v>
      </c>
      <c r="B14" s="2">
        <v>7.0467975785032779</v>
      </c>
      <c r="C14" s="3">
        <f t="shared" si="5"/>
        <v>3.263157894736842</v>
      </c>
      <c r="D14" s="3">
        <f t="shared" si="0"/>
        <v>5.2210526315789468E-19</v>
      </c>
      <c r="E14" s="4">
        <f t="shared" si="6"/>
        <v>1.3496890523342973E+19</v>
      </c>
      <c r="F14" s="1">
        <f t="shared" si="1"/>
        <v>0</v>
      </c>
      <c r="G14" s="7">
        <f t="shared" si="2"/>
        <v>5.5351458398888651</v>
      </c>
      <c r="H14" s="1">
        <f t="shared" si="7"/>
        <v>1.5116517386144128</v>
      </c>
      <c r="I14" s="1">
        <f t="shared" si="8"/>
        <v>5.5351458398888651</v>
      </c>
      <c r="P14" s="6">
        <v>1.5</v>
      </c>
      <c r="Q14" s="6">
        <f t="shared" si="11"/>
        <v>570.22108799886519</v>
      </c>
      <c r="R14" s="6">
        <v>388.51391129560011</v>
      </c>
      <c r="S14" s="6">
        <v>181.70717670326508</v>
      </c>
      <c r="X14" s="1">
        <f t="shared" si="9"/>
        <v>2.1595024837348755</v>
      </c>
      <c r="Y14" s="1">
        <f t="shared" si="10"/>
        <v>0.21595024837348756</v>
      </c>
      <c r="Z14" s="1">
        <f t="shared" si="4"/>
        <v>0.21595024837348756</v>
      </c>
    </row>
    <row r="15" spans="1:26">
      <c r="A15" s="2">
        <v>390</v>
      </c>
      <c r="B15" s="2">
        <v>8.0143659147670814</v>
      </c>
      <c r="C15" s="3">
        <f t="shared" si="5"/>
        <v>3.1794871794871793</v>
      </c>
      <c r="D15" s="3">
        <f t="shared" si="0"/>
        <v>5.0871794871794869E-19</v>
      </c>
      <c r="E15" s="4">
        <f t="shared" si="6"/>
        <v>1.5754045901003839E+19</v>
      </c>
      <c r="F15" s="1">
        <f t="shared" si="1"/>
        <v>0</v>
      </c>
      <c r="G15" s="7">
        <f t="shared" si="2"/>
        <v>6.2499127738546516</v>
      </c>
      <c r="H15" s="1">
        <f t="shared" si="7"/>
        <v>1.7644531409124298</v>
      </c>
      <c r="I15" s="1">
        <f t="shared" si="8"/>
        <v>6.2499127738546516</v>
      </c>
      <c r="P15" s="6">
        <v>2</v>
      </c>
      <c r="Q15" s="6">
        <f t="shared" si="11"/>
        <v>699.4192021378567</v>
      </c>
      <c r="R15" s="6">
        <v>624.04791899849704</v>
      </c>
      <c r="S15" s="6">
        <v>75.37128313935969</v>
      </c>
      <c r="X15" s="1">
        <f t="shared" si="9"/>
        <v>2.5206473441606141</v>
      </c>
      <c r="Y15" s="1">
        <f t="shared" si="10"/>
        <v>0.25206473441606142</v>
      </c>
      <c r="Z15" s="1">
        <f t="shared" si="4"/>
        <v>0.25206473441606142</v>
      </c>
    </row>
    <row r="16" spans="1:26">
      <c r="A16" s="2">
        <v>400</v>
      </c>
      <c r="B16" s="2">
        <v>11.203158214835828</v>
      </c>
      <c r="C16" s="3">
        <f t="shared" si="5"/>
        <v>3.1</v>
      </c>
      <c r="D16" s="3">
        <f t="shared" si="0"/>
        <v>4.96E-19</v>
      </c>
      <c r="E16" s="4">
        <f t="shared" si="6"/>
        <v>2.2587012529910944E+19</v>
      </c>
      <c r="F16" s="1">
        <f t="shared" si="1"/>
        <v>0</v>
      </c>
      <c r="G16" s="7">
        <f t="shared" si="2"/>
        <v>8.6734128114858038</v>
      </c>
      <c r="H16" s="1">
        <f t="shared" si="7"/>
        <v>2.5297454033500237</v>
      </c>
      <c r="I16" s="1">
        <f t="shared" si="8"/>
        <v>8.6734128114858038</v>
      </c>
      <c r="P16" s="6">
        <v>3</v>
      </c>
      <c r="Q16" s="6">
        <f t="shared" si="11"/>
        <v>938.20290341091015</v>
      </c>
      <c r="R16" s="6">
        <v>931.90217943030518</v>
      </c>
      <c r="S16" s="6">
        <v>6.3007239806049808</v>
      </c>
      <c r="X16" s="1">
        <f t="shared" si="9"/>
        <v>3.613922004785751</v>
      </c>
      <c r="Y16" s="1">
        <f t="shared" si="10"/>
        <v>0.36139220047857512</v>
      </c>
      <c r="Z16" s="1">
        <f t="shared" si="4"/>
        <v>0.36139220047857512</v>
      </c>
    </row>
    <row r="17" spans="1:26">
      <c r="A17" s="2">
        <v>410</v>
      </c>
      <c r="B17" s="2">
        <v>10.543498239166469</v>
      </c>
      <c r="C17" s="3">
        <f t="shared" si="5"/>
        <v>3.024390243902439</v>
      </c>
      <c r="D17" s="3">
        <f t="shared" si="0"/>
        <v>4.8390243902439025E-19</v>
      </c>
      <c r="E17" s="4">
        <f t="shared" si="6"/>
        <v>2.1788479224083931E+19</v>
      </c>
      <c r="F17" s="1">
        <f t="shared" si="1"/>
        <v>0</v>
      </c>
      <c r="G17" s="7">
        <f t="shared" si="2"/>
        <v>8.1031885660690683</v>
      </c>
      <c r="H17" s="1">
        <f t="shared" si="7"/>
        <v>2.440309673097401</v>
      </c>
      <c r="I17" s="1">
        <f t="shared" si="8"/>
        <v>8.1031885660690683</v>
      </c>
      <c r="P17" s="6">
        <v>4</v>
      </c>
      <c r="Q17" s="6">
        <f t="shared" si="11"/>
        <v>999.47783703295738</v>
      </c>
      <c r="R17" s="6">
        <v>999.47750599885865</v>
      </c>
      <c r="S17" s="6">
        <v>3.3103409876812726E-4</v>
      </c>
      <c r="X17" s="1">
        <f t="shared" si="9"/>
        <v>3.4861566758534286</v>
      </c>
      <c r="Y17" s="1">
        <f t="shared" si="10"/>
        <v>0.34861566758534285</v>
      </c>
      <c r="Z17" s="1">
        <f t="shared" si="4"/>
        <v>0.34861566758534285</v>
      </c>
    </row>
    <row r="18" spans="1:26">
      <c r="A18" s="2">
        <v>420</v>
      </c>
      <c r="B18" s="2">
        <v>11.294665924875325</v>
      </c>
      <c r="C18" s="3">
        <f t="shared" si="5"/>
        <v>2.9523809523809526</v>
      </c>
      <c r="D18" s="3">
        <f t="shared" si="0"/>
        <v>4.7238095238095237E-19</v>
      </c>
      <c r="E18" s="4">
        <f t="shared" si="6"/>
        <v>2.3910079074836877E+19</v>
      </c>
      <c r="F18" s="1">
        <f t="shared" si="1"/>
        <v>0</v>
      </c>
      <c r="G18" s="7">
        <f t="shared" si="2"/>
        <v>8.6167370684935936</v>
      </c>
      <c r="H18" s="1">
        <f t="shared" si="7"/>
        <v>2.6779288563817314</v>
      </c>
      <c r="I18" s="1">
        <f t="shared" si="8"/>
        <v>8.6167370684935936</v>
      </c>
      <c r="X18" s="1">
        <f t="shared" si="9"/>
        <v>3.8256126519739002</v>
      </c>
      <c r="Y18" s="1">
        <f t="shared" si="10"/>
        <v>0.38256126519739003</v>
      </c>
      <c r="Z18" s="1">
        <f t="shared" si="4"/>
        <v>0.38256126519739003</v>
      </c>
    </row>
    <row r="19" spans="1:26">
      <c r="A19" s="2">
        <v>430</v>
      </c>
      <c r="B19" s="2">
        <v>8.7949970719501938</v>
      </c>
      <c r="C19" s="3">
        <f t="shared" si="5"/>
        <v>2.8837209302325584</v>
      </c>
      <c r="D19" s="3">
        <f t="shared" si="0"/>
        <v>4.6139534883720934E-19</v>
      </c>
      <c r="E19" s="4">
        <f t="shared" si="6"/>
        <v>1.9061737605537214E+19</v>
      </c>
      <c r="F19" s="1">
        <f t="shared" si="1"/>
        <v>0</v>
      </c>
      <c r="G19" s="7">
        <f t="shared" si="2"/>
        <v>6.6600824601300266</v>
      </c>
      <c r="H19" s="1">
        <f t="shared" si="7"/>
        <v>2.1349146118201672</v>
      </c>
      <c r="I19" s="1">
        <f t="shared" si="8"/>
        <v>6.6600824601300266</v>
      </c>
      <c r="X19" s="1">
        <f t="shared" si="9"/>
        <v>3.0498780168859541</v>
      </c>
      <c r="Y19" s="1">
        <f t="shared" si="10"/>
        <v>0.30498780168859541</v>
      </c>
      <c r="Z19" s="1">
        <f t="shared" si="4"/>
        <v>0.30498780168859541</v>
      </c>
    </row>
    <row r="20" spans="1:26">
      <c r="A20" s="2">
        <v>440</v>
      </c>
      <c r="B20" s="2">
        <v>13.57431404201318</v>
      </c>
      <c r="C20" s="3">
        <f t="shared" si="5"/>
        <v>2.8181818181818183</v>
      </c>
      <c r="D20" s="3">
        <f t="shared" si="0"/>
        <v>4.5090909090909086E-19</v>
      </c>
      <c r="E20" s="4">
        <f t="shared" si="6"/>
        <v>3.01043254964002E+19</v>
      </c>
      <c r="F20" s="1">
        <f t="shared" si="1"/>
        <v>0</v>
      </c>
      <c r="G20" s="7">
        <f t="shared" si="2"/>
        <v>10.202629586416357</v>
      </c>
      <c r="H20" s="1">
        <f t="shared" si="7"/>
        <v>3.3716844555968226</v>
      </c>
      <c r="I20" s="1">
        <f t="shared" si="8"/>
        <v>10.202629586416357</v>
      </c>
      <c r="X20" s="1">
        <f t="shared" si="9"/>
        <v>4.8166920794240315</v>
      </c>
      <c r="Y20" s="1">
        <f t="shared" si="10"/>
        <v>0.48166920794240314</v>
      </c>
      <c r="Z20" s="1">
        <f t="shared" si="4"/>
        <v>0.48166920794240314</v>
      </c>
    </row>
    <row r="21" spans="1:26">
      <c r="A21" s="2">
        <v>450</v>
      </c>
      <c r="B21" s="2">
        <v>15.682008110615271</v>
      </c>
      <c r="C21" s="3">
        <f t="shared" si="5"/>
        <v>2.7555555555555555</v>
      </c>
      <c r="D21" s="3">
        <f t="shared" si="0"/>
        <v>4.408888888888889E-19</v>
      </c>
      <c r="E21" s="4">
        <f t="shared" si="6"/>
        <v>3.556907081540762E+19</v>
      </c>
      <c r="F21" s="1">
        <f t="shared" si="1"/>
        <v>0</v>
      </c>
      <c r="G21" s="7">
        <f t="shared" si="2"/>
        <v>11.698272179289615</v>
      </c>
      <c r="H21" s="1">
        <f t="shared" si="7"/>
        <v>3.983735931325656</v>
      </c>
      <c r="I21" s="1">
        <f t="shared" si="8"/>
        <v>11.698272179289615</v>
      </c>
      <c r="X21" s="1">
        <f t="shared" si="9"/>
        <v>5.6910513304652186</v>
      </c>
      <c r="Y21" s="1">
        <f t="shared" si="10"/>
        <v>0.56910513304652188</v>
      </c>
      <c r="Z21" s="1">
        <f t="shared" si="4"/>
        <v>0.56910513304652188</v>
      </c>
    </row>
    <row r="22" spans="1:26">
      <c r="A22" s="2">
        <v>460</v>
      </c>
      <c r="B22" s="2">
        <v>15.376312024329469</v>
      </c>
      <c r="C22" s="3">
        <f t="shared" si="5"/>
        <v>2.6956521739130435</v>
      </c>
      <c r="D22" s="3">
        <f t="shared" si="0"/>
        <v>4.3130434782608692E-19</v>
      </c>
      <c r="E22" s="4">
        <f t="shared" si="6"/>
        <v>3.5650723443505828E+19</v>
      </c>
      <c r="F22" s="1">
        <f t="shared" si="1"/>
        <v>0</v>
      </c>
      <c r="G22" s="7">
        <f t="shared" si="2"/>
        <v>11.383430998656817</v>
      </c>
      <c r="H22" s="1">
        <f t="shared" si="7"/>
        <v>3.9928810256726521</v>
      </c>
      <c r="I22" s="1">
        <f t="shared" si="8"/>
        <v>11.383430998656817</v>
      </c>
      <c r="X22" s="1">
        <f t="shared" si="9"/>
        <v>5.7041157509609324</v>
      </c>
      <c r="Y22" s="1">
        <f t="shared" si="10"/>
        <v>0.57041157509609319</v>
      </c>
      <c r="Z22" s="1">
        <f t="shared" si="4"/>
        <v>0.57041157509609319</v>
      </c>
    </row>
    <row r="23" spans="1:26">
      <c r="A23" s="2">
        <v>470</v>
      </c>
      <c r="B23" s="2">
        <v>15.161118068851968</v>
      </c>
      <c r="C23" s="3">
        <f t="shared" si="5"/>
        <v>2.6382978723404253</v>
      </c>
      <c r="D23" s="3">
        <f t="shared" si="0"/>
        <v>4.2212765957446803E-19</v>
      </c>
      <c r="E23" s="4">
        <f t="shared" si="6"/>
        <v>3.5915955102623113E+19</v>
      </c>
      <c r="F23" s="1">
        <f t="shared" si="1"/>
        <v>0</v>
      </c>
      <c r="G23" s="7">
        <f t="shared" si="2"/>
        <v>11.138531097358179</v>
      </c>
      <c r="H23" s="1">
        <f t="shared" si="7"/>
        <v>4.022586971493789</v>
      </c>
      <c r="I23" s="1">
        <f t="shared" si="8"/>
        <v>11.138531097358179</v>
      </c>
      <c r="X23" s="1">
        <f t="shared" si="9"/>
        <v>5.7465528164196975</v>
      </c>
      <c r="Y23" s="1">
        <f t="shared" si="10"/>
        <v>0.57465528164196977</v>
      </c>
      <c r="Z23" s="1">
        <f t="shared" si="4"/>
        <v>0.57465528164196977</v>
      </c>
    </row>
    <row r="24" spans="1:26">
      <c r="A24" s="2">
        <v>480</v>
      </c>
      <c r="B24" s="2">
        <v>16.271277540100396</v>
      </c>
      <c r="C24" s="3">
        <f t="shared" si="5"/>
        <v>2.5833333333333335</v>
      </c>
      <c r="D24" s="3">
        <f t="shared" si="0"/>
        <v>4.1333333333333335E-19</v>
      </c>
      <c r="E24" s="4">
        <f t="shared" si="6"/>
        <v>3.9365994048629989E+19</v>
      </c>
      <c r="F24" s="1">
        <f t="shared" si="1"/>
        <v>0</v>
      </c>
      <c r="G24" s="7">
        <f t="shared" si="2"/>
        <v>11.862286206653838</v>
      </c>
      <c r="H24" s="1">
        <f t="shared" si="7"/>
        <v>4.4089913334465578</v>
      </c>
      <c r="I24" s="1">
        <f t="shared" si="8"/>
        <v>11.862286206653838</v>
      </c>
      <c r="X24" s="1">
        <f t="shared" si="9"/>
        <v>6.298559047780798</v>
      </c>
      <c r="Y24" s="1">
        <f t="shared" si="10"/>
        <v>0.62985590477807984</v>
      </c>
      <c r="Z24" s="1">
        <f t="shared" si="4"/>
        <v>0.62985590477807984</v>
      </c>
    </row>
    <row r="25" spans="1:26">
      <c r="A25" s="2">
        <v>490</v>
      </c>
      <c r="B25" s="2">
        <v>16.314517447042135</v>
      </c>
      <c r="C25" s="3">
        <f t="shared" si="5"/>
        <v>2.5306122448979593</v>
      </c>
      <c r="D25" s="3">
        <f t="shared" si="0"/>
        <v>4.0489795918367345E-19</v>
      </c>
      <c r="E25" s="4">
        <f t="shared" si="6"/>
        <v>4.0292911033521406E+19</v>
      </c>
      <c r="F25" s="1">
        <f t="shared" si="1"/>
        <v>0</v>
      </c>
      <c r="G25" s="7">
        <f t="shared" si="2"/>
        <v>11.801711411287739</v>
      </c>
      <c r="H25" s="1">
        <f t="shared" si="7"/>
        <v>4.5128060357543962</v>
      </c>
      <c r="I25" s="1">
        <f t="shared" si="8"/>
        <v>11.801711411287739</v>
      </c>
      <c r="X25" s="1">
        <f t="shared" si="9"/>
        <v>6.4468657653634249</v>
      </c>
      <c r="Y25" s="1">
        <f t="shared" si="10"/>
        <v>0.64468657653634254</v>
      </c>
      <c r="Z25" s="1">
        <f t="shared" si="4"/>
        <v>0.64468657653634254</v>
      </c>
    </row>
    <row r="26" spans="1:26">
      <c r="A26" s="2">
        <v>500</v>
      </c>
      <c r="B26" s="2">
        <v>15.537204701321993</v>
      </c>
      <c r="C26" s="3">
        <f t="shared" si="5"/>
        <v>2.48</v>
      </c>
      <c r="D26" s="3">
        <f t="shared" si="0"/>
        <v>3.9679999999999998E-19</v>
      </c>
      <c r="E26" s="4">
        <f t="shared" si="6"/>
        <v>3.9156261848089706E+19</v>
      </c>
      <c r="F26" s="1">
        <f t="shared" si="1"/>
        <v>0</v>
      </c>
      <c r="G26" s="7">
        <f t="shared" si="2"/>
        <v>11.151703374335947</v>
      </c>
      <c r="H26" s="1">
        <f t="shared" si="7"/>
        <v>4.3855013269860468</v>
      </c>
      <c r="I26" s="1">
        <f t="shared" si="8"/>
        <v>11.151703374335947</v>
      </c>
      <c r="X26" s="1">
        <f t="shared" si="9"/>
        <v>6.2650018956943523</v>
      </c>
      <c r="Y26" s="1">
        <f t="shared" si="10"/>
        <v>0.62650018956943521</v>
      </c>
      <c r="Z26" s="1">
        <f t="shared" si="4"/>
        <v>0.62650018956943521</v>
      </c>
    </row>
    <row r="27" spans="1:26">
      <c r="A27" s="2">
        <v>510</v>
      </c>
      <c r="B27" s="2">
        <v>15.567372078258094</v>
      </c>
      <c r="C27" s="3">
        <f t="shared" si="5"/>
        <v>2.4313725490196076</v>
      </c>
      <c r="D27" s="3">
        <f t="shared" si="0"/>
        <v>3.8901960784313722E-19</v>
      </c>
      <c r="E27" s="4">
        <f t="shared" si="6"/>
        <v>4.0016934273748132E+19</v>
      </c>
      <c r="F27" s="1">
        <f t="shared" si="1"/>
        <v>0</v>
      </c>
      <c r="G27" s="7">
        <f t="shared" si="2"/>
        <v>11.085475439598303</v>
      </c>
      <c r="H27" s="1">
        <f t="shared" si="7"/>
        <v>4.4818966386597907</v>
      </c>
      <c r="I27" s="1">
        <f t="shared" si="8"/>
        <v>11.085475439598303</v>
      </c>
      <c r="X27" s="1">
        <f t="shared" si="9"/>
        <v>6.4027094837997005</v>
      </c>
      <c r="Y27" s="1">
        <f t="shared" si="10"/>
        <v>0.64027094837997001</v>
      </c>
      <c r="Z27" s="1">
        <f t="shared" si="4"/>
        <v>0.64027094837997001</v>
      </c>
    </row>
    <row r="28" spans="1:26">
      <c r="A28" s="2">
        <v>520</v>
      </c>
      <c r="B28" s="2">
        <v>15.32100516661329</v>
      </c>
      <c r="C28" s="3">
        <f t="shared" si="5"/>
        <v>2.3846153846153846</v>
      </c>
      <c r="D28" s="3">
        <f t="shared" si="0"/>
        <v>3.8153846153846149E-19</v>
      </c>
      <c r="E28" s="4">
        <f t="shared" si="6"/>
        <v>4.0155860315720319E+19</v>
      </c>
      <c r="F28" s="1">
        <f t="shared" si="1"/>
        <v>0</v>
      </c>
      <c r="G28" s="7">
        <f t="shared" si="2"/>
        <v>10.823548811252614</v>
      </c>
      <c r="H28" s="1">
        <f t="shared" si="7"/>
        <v>4.4974563553606757</v>
      </c>
      <c r="I28" s="1">
        <f t="shared" si="8"/>
        <v>10.823548811252614</v>
      </c>
      <c r="X28" s="1">
        <f t="shared" si="9"/>
        <v>6.4249376505152505</v>
      </c>
      <c r="Y28" s="1">
        <f t="shared" si="10"/>
        <v>0.642493765051525</v>
      </c>
      <c r="Z28" s="1">
        <f t="shared" si="4"/>
        <v>0.642493765051525</v>
      </c>
    </row>
    <row r="29" spans="1:26">
      <c r="A29" s="2">
        <v>530</v>
      </c>
      <c r="B29" s="2">
        <v>15.53217680516598</v>
      </c>
      <c r="C29" s="3">
        <f t="shared" si="5"/>
        <v>2.3396226415094339</v>
      </c>
      <c r="D29" s="3">
        <f t="shared" si="0"/>
        <v>3.7433962264150938E-19</v>
      </c>
      <c r="E29" s="4">
        <f t="shared" si="6"/>
        <v>4.1492206183155089E+19</v>
      </c>
      <c r="F29" s="1">
        <f t="shared" si="1"/>
        <v>0</v>
      </c>
      <c r="G29" s="7">
        <f t="shared" si="2"/>
        <v>10.885049712652609</v>
      </c>
      <c r="H29" s="1">
        <f t="shared" si="7"/>
        <v>4.6471270925133705</v>
      </c>
      <c r="I29" s="1">
        <f t="shared" si="8"/>
        <v>10.885049712652609</v>
      </c>
      <c r="X29" s="1">
        <f t="shared" si="9"/>
        <v>6.6387529893048143</v>
      </c>
      <c r="Y29" s="1">
        <f t="shared" si="10"/>
        <v>0.66387529893048147</v>
      </c>
      <c r="Z29" s="1">
        <f t="shared" si="4"/>
        <v>0.66387529893048147</v>
      </c>
    </row>
    <row r="30" spans="1:26">
      <c r="A30" s="2">
        <v>540</v>
      </c>
      <c r="B30" s="2">
        <v>14.907712102588736</v>
      </c>
      <c r="C30" s="3">
        <f t="shared" si="5"/>
        <v>2.2962962962962963</v>
      </c>
      <c r="D30" s="3">
        <f t="shared" si="0"/>
        <v>3.674074074074074E-19</v>
      </c>
      <c r="E30" s="4">
        <f t="shared" si="6"/>
        <v>4.0575426085674983E+19</v>
      </c>
      <c r="F30" s="1">
        <f t="shared" si="1"/>
        <v>0</v>
      </c>
      <c r="G30" s="7">
        <f t="shared" si="2"/>
        <v>10.363264380993138</v>
      </c>
      <c r="H30" s="1">
        <f t="shared" si="7"/>
        <v>4.5444477215955974</v>
      </c>
      <c r="I30" s="1">
        <f t="shared" si="8"/>
        <v>10.363264380993138</v>
      </c>
      <c r="X30" s="1">
        <f t="shared" si="9"/>
        <v>6.492068173707997</v>
      </c>
      <c r="Y30" s="1">
        <f t="shared" si="10"/>
        <v>0.64920681737079966</v>
      </c>
      <c r="Z30" s="1">
        <f t="shared" si="4"/>
        <v>0.64920681737079966</v>
      </c>
    </row>
    <row r="31" spans="1:26">
      <c r="A31" s="2">
        <v>550</v>
      </c>
      <c r="B31" s="2">
        <v>15.484914581299424</v>
      </c>
      <c r="C31" s="3">
        <f t="shared" si="5"/>
        <v>2.2545454545454544</v>
      </c>
      <c r="D31" s="3">
        <f t="shared" si="0"/>
        <v>3.6072727272727269E-19</v>
      </c>
      <c r="E31" s="4">
        <f t="shared" si="6"/>
        <v>4.2926930542916755E+19</v>
      </c>
      <c r="F31" s="1">
        <f t="shared" si="1"/>
        <v>0</v>
      </c>
      <c r="G31" s="7">
        <f t="shared" si="2"/>
        <v>10.677098360492749</v>
      </c>
      <c r="H31" s="1">
        <f t="shared" si="7"/>
        <v>4.807816220806675</v>
      </c>
      <c r="I31" s="1">
        <f t="shared" si="8"/>
        <v>10.677098360492749</v>
      </c>
      <c r="X31" s="1">
        <f t="shared" si="9"/>
        <v>6.8683088868666804</v>
      </c>
      <c r="Y31" s="1">
        <f t="shared" si="10"/>
        <v>0.68683088868666808</v>
      </c>
      <c r="Z31" s="1">
        <f t="shared" si="4"/>
        <v>0.68683088868666808</v>
      </c>
    </row>
    <row r="32" spans="1:26">
      <c r="A32" s="2">
        <v>560</v>
      </c>
      <c r="B32" s="2">
        <v>14.822237867936458</v>
      </c>
      <c r="C32" s="3">
        <f t="shared" si="5"/>
        <v>2.2142857142857144</v>
      </c>
      <c r="D32" s="3">
        <f t="shared" si="0"/>
        <v>3.5428571428571428E-19</v>
      </c>
      <c r="E32" s="4">
        <f t="shared" si="6"/>
        <v>4.1836961724014199E+19</v>
      </c>
      <c r="F32" s="1">
        <f t="shared" si="1"/>
        <v>0</v>
      </c>
      <c r="G32" s="7">
        <f t="shared" si="2"/>
        <v>10.136498154846869</v>
      </c>
      <c r="H32" s="1">
        <f t="shared" si="7"/>
        <v>4.685739713089589</v>
      </c>
      <c r="I32" s="1">
        <f t="shared" si="8"/>
        <v>10.136498154846869</v>
      </c>
      <c r="X32" s="1">
        <f t="shared" si="9"/>
        <v>6.6939138758422718</v>
      </c>
      <c r="Y32" s="1">
        <f t="shared" si="10"/>
        <v>0.66939138758422723</v>
      </c>
      <c r="Z32" s="1">
        <f t="shared" si="4"/>
        <v>0.66939138758422723</v>
      </c>
    </row>
    <row r="33" spans="1:26">
      <c r="A33" s="2">
        <v>570</v>
      </c>
      <c r="B33" s="2">
        <v>14.89866188950791</v>
      </c>
      <c r="C33" s="3">
        <f t="shared" si="5"/>
        <v>2.1754385964912282</v>
      </c>
      <c r="D33" s="3">
        <f t="shared" si="0"/>
        <v>3.4807017543859647E-19</v>
      </c>
      <c r="E33" s="4">
        <f t="shared" si="6"/>
        <v>4.2803615307558011E+19</v>
      </c>
      <c r="F33" s="1">
        <f t="shared" si="1"/>
        <v>0</v>
      </c>
      <c r="G33" s="7">
        <f t="shared" si="2"/>
        <v>10.104656975061413</v>
      </c>
      <c r="H33" s="1">
        <f t="shared" si="7"/>
        <v>4.7940049144464965</v>
      </c>
      <c r="I33" s="1">
        <f t="shared" si="8"/>
        <v>10.104656975061413</v>
      </c>
      <c r="X33" s="1">
        <f t="shared" si="9"/>
        <v>6.8485784492092812</v>
      </c>
      <c r="Y33" s="1">
        <f t="shared" si="10"/>
        <v>0.68485784492092816</v>
      </c>
      <c r="Z33" s="1">
        <f t="shared" si="4"/>
        <v>0.68485784492092816</v>
      </c>
    </row>
    <row r="34" spans="1:26">
      <c r="A34" s="2">
        <v>580</v>
      </c>
      <c r="B34" s="2">
        <v>15.103800052673378</v>
      </c>
      <c r="C34" s="3">
        <f t="shared" si="5"/>
        <v>2.1379310344827589</v>
      </c>
      <c r="D34" s="3">
        <f t="shared" si="0"/>
        <v>3.4206896551724139E-19</v>
      </c>
      <c r="E34" s="4">
        <f t="shared" si="6"/>
        <v>4.4154254186242736E+19</v>
      </c>
      <c r="F34" s="1">
        <f t="shared" si="1"/>
        <v>0</v>
      </c>
      <c r="G34" s="7">
        <f t="shared" si="2"/>
        <v>10.158523583814192</v>
      </c>
      <c r="H34" s="1">
        <f t="shared" si="7"/>
        <v>4.9452764688591859</v>
      </c>
      <c r="I34" s="1">
        <f t="shared" si="8"/>
        <v>10.158523583814192</v>
      </c>
      <c r="X34" s="1">
        <f t="shared" si="9"/>
        <v>7.0646806697988378</v>
      </c>
      <c r="Y34" s="1">
        <f t="shared" si="10"/>
        <v>0.70646806697988374</v>
      </c>
      <c r="Z34" s="1">
        <f t="shared" si="4"/>
        <v>0.70646806697988374</v>
      </c>
    </row>
    <row r="35" spans="1:26">
      <c r="A35" s="2">
        <v>590</v>
      </c>
      <c r="B35" s="2">
        <v>13.78548568056587</v>
      </c>
      <c r="C35" s="3">
        <f t="shared" si="5"/>
        <v>2.1016949152542375</v>
      </c>
      <c r="D35" s="3">
        <f t="shared" si="0"/>
        <v>3.3627118644067796E-19</v>
      </c>
      <c r="E35" s="4">
        <f t="shared" si="6"/>
        <v>4.0995143908940841E+19</v>
      </c>
      <c r="F35" s="1">
        <f t="shared" si="1"/>
        <v>0</v>
      </c>
      <c r="G35" s="7">
        <f t="shared" si="2"/>
        <v>9.1940295627644968</v>
      </c>
      <c r="H35" s="1">
        <f t="shared" si="7"/>
        <v>4.5914561178013731</v>
      </c>
      <c r="I35" s="1">
        <f t="shared" si="8"/>
        <v>9.1940295627644968</v>
      </c>
      <c r="X35" s="1">
        <f t="shared" si="9"/>
        <v>6.5592230254305344</v>
      </c>
      <c r="Y35" s="1">
        <f t="shared" si="10"/>
        <v>0.65592230254305339</v>
      </c>
      <c r="Z35" s="1">
        <f t="shared" si="4"/>
        <v>0.65592230254305339</v>
      </c>
    </row>
    <row r="36" spans="1:26">
      <c r="A36" s="2">
        <v>600</v>
      </c>
      <c r="B36" s="2">
        <v>14.835310397942102</v>
      </c>
      <c r="C36" s="3">
        <f t="shared" si="5"/>
        <v>2.0666666666666669</v>
      </c>
      <c r="D36" s="3">
        <f t="shared" si="0"/>
        <v>3.306666666666667E-19</v>
      </c>
      <c r="E36" s="4">
        <f t="shared" si="6"/>
        <v>4.4864849993776513E+19</v>
      </c>
      <c r="F36" s="1">
        <f t="shared" si="1"/>
        <v>0</v>
      </c>
      <c r="G36" s="7">
        <f t="shared" si="2"/>
        <v>9.8104471986391335</v>
      </c>
      <c r="H36" s="1">
        <f t="shared" si="7"/>
        <v>5.0248631993029687</v>
      </c>
      <c r="I36" s="1">
        <f t="shared" si="8"/>
        <v>9.8104471986391335</v>
      </c>
      <c r="X36" s="1">
        <f t="shared" si="9"/>
        <v>7.1783759990042419</v>
      </c>
      <c r="Y36" s="1">
        <f t="shared" si="10"/>
        <v>0.71783759990042417</v>
      </c>
      <c r="Z36" s="1">
        <f t="shared" si="4"/>
        <v>0.71783759990042417</v>
      </c>
    </row>
    <row r="37" spans="1:26">
      <c r="A37" s="2">
        <v>610</v>
      </c>
      <c r="B37" s="2">
        <v>14.76793658945148</v>
      </c>
      <c r="C37" s="3">
        <f t="shared" si="5"/>
        <v>2.0327868852459017</v>
      </c>
      <c r="D37" s="3">
        <f t="shared" si="0"/>
        <v>3.2524590163934426E-19</v>
      </c>
      <c r="E37" s="4">
        <f t="shared" si="6"/>
        <v>4.5405450199422394E+19</v>
      </c>
      <c r="F37" s="1">
        <f t="shared" si="1"/>
        <v>0</v>
      </c>
      <c r="G37" s="7">
        <f t="shared" si="2"/>
        <v>9.6825261671161726</v>
      </c>
      <c r="H37" s="1">
        <f t="shared" si="7"/>
        <v>5.0854104223353076</v>
      </c>
      <c r="I37" s="1">
        <f t="shared" si="8"/>
        <v>9.6825261671161726</v>
      </c>
      <c r="X37" s="1">
        <f t="shared" si="9"/>
        <v>7.2648720319075828</v>
      </c>
      <c r="Y37" s="1">
        <f t="shared" si="10"/>
        <v>0.72648720319075832</v>
      </c>
      <c r="Z37" s="1">
        <f t="shared" si="4"/>
        <v>0.72648720319075832</v>
      </c>
    </row>
    <row r="38" spans="1:26">
      <c r="A38" s="2">
        <v>620</v>
      </c>
      <c r="B38" s="2">
        <v>14.821232288705254</v>
      </c>
      <c r="C38" s="3">
        <f t="shared" si="5"/>
        <v>2</v>
      </c>
      <c r="D38" s="3">
        <f t="shared" si="0"/>
        <v>3.1999999999999998E-19</v>
      </c>
      <c r="E38" s="4">
        <f t="shared" si="6"/>
        <v>4.6316350902203916E+19</v>
      </c>
      <c r="F38" s="1">
        <f t="shared" si="1"/>
        <v>0</v>
      </c>
      <c r="G38" s="7">
        <f t="shared" si="2"/>
        <v>9.6338009876584145</v>
      </c>
      <c r="H38" s="1">
        <f t="shared" si="7"/>
        <v>5.1874313010468391</v>
      </c>
      <c r="I38" s="1">
        <f t="shared" si="8"/>
        <v>9.6338009876584145</v>
      </c>
      <c r="X38" s="1">
        <f t="shared" si="9"/>
        <v>7.4106161443526259</v>
      </c>
      <c r="Y38" s="1">
        <f t="shared" si="10"/>
        <v>0.74106161443526264</v>
      </c>
      <c r="Z38" s="1">
        <f t="shared" si="4"/>
        <v>0.74106161443526264</v>
      </c>
    </row>
    <row r="39" spans="1:26">
      <c r="A39" s="2">
        <v>630</v>
      </c>
      <c r="B39" s="2">
        <v>14.001685215274575</v>
      </c>
      <c r="C39" s="3">
        <f t="shared" si="5"/>
        <v>1.9682539682539684</v>
      </c>
      <c r="D39" s="3">
        <f t="shared" si="0"/>
        <v>3.1492063492063491E-19</v>
      </c>
      <c r="E39" s="4">
        <f t="shared" si="6"/>
        <v>4.446099639930939E+19</v>
      </c>
      <c r="F39" s="1">
        <f t="shared" si="1"/>
        <v>0</v>
      </c>
      <c r="G39" s="7">
        <f t="shared" si="2"/>
        <v>9.022053618551924</v>
      </c>
      <c r="H39" s="1">
        <f t="shared" si="7"/>
        <v>4.9796315967226512</v>
      </c>
      <c r="I39" s="1">
        <f t="shared" si="8"/>
        <v>9.022053618551924</v>
      </c>
      <c r="X39" s="1">
        <f t="shared" si="9"/>
        <v>7.1137594238895021</v>
      </c>
      <c r="Y39" s="1">
        <f t="shared" si="10"/>
        <v>0.71137594238895019</v>
      </c>
      <c r="Z39" s="1">
        <f t="shared" si="4"/>
        <v>0.71137594238895019</v>
      </c>
    </row>
    <row r="40" spans="1:26">
      <c r="A40" s="2">
        <v>640</v>
      </c>
      <c r="B40" s="2">
        <v>14.420006175455143</v>
      </c>
      <c r="C40" s="3">
        <f t="shared" si="5"/>
        <v>1.9375</v>
      </c>
      <c r="D40" s="3">
        <f t="shared" si="0"/>
        <v>3.0999999999999999E-19</v>
      </c>
      <c r="E40" s="4">
        <f t="shared" si="6"/>
        <v>4.6516148953081111E+19</v>
      </c>
      <c r="F40" s="1">
        <f t="shared" si="1"/>
        <v>0</v>
      </c>
      <c r="G40" s="7">
        <f t="shared" si="2"/>
        <v>9.2101974927100603</v>
      </c>
      <c r="H40" s="1">
        <f t="shared" si="7"/>
        <v>5.2098086827450825</v>
      </c>
      <c r="I40" s="1">
        <f t="shared" si="8"/>
        <v>9.2101974927100603</v>
      </c>
      <c r="X40" s="1">
        <f t="shared" si="9"/>
        <v>7.4425838324929776</v>
      </c>
      <c r="Y40" s="1">
        <f t="shared" si="10"/>
        <v>0.74425838324929772</v>
      </c>
      <c r="Z40" s="1">
        <f t="shared" si="4"/>
        <v>0.74425838324929772</v>
      </c>
    </row>
    <row r="41" spans="1:26">
      <c r="A41" s="2">
        <v>650</v>
      </c>
      <c r="B41" s="2">
        <v>13.66984406897749</v>
      </c>
      <c r="C41" s="3">
        <f t="shared" si="5"/>
        <v>1.9076923076923078</v>
      </c>
      <c r="D41" s="3">
        <f t="shared" si="0"/>
        <v>3.0523076923076923E-19</v>
      </c>
      <c r="E41" s="4">
        <f t="shared" si="6"/>
        <v>4.4785275427597623E+19</v>
      </c>
      <c r="F41" s="1">
        <f t="shared" si="1"/>
        <v>0</v>
      </c>
      <c r="G41" s="7">
        <f t="shared" si="2"/>
        <v>8.6538932210865553</v>
      </c>
      <c r="H41" s="1">
        <f t="shared" si="7"/>
        <v>5.0159508478909345</v>
      </c>
      <c r="I41" s="1">
        <f t="shared" si="8"/>
        <v>8.6538932210865553</v>
      </c>
      <c r="X41" s="1">
        <f t="shared" si="9"/>
        <v>7.1656440684156193</v>
      </c>
      <c r="Y41" s="1">
        <f t="shared" si="10"/>
        <v>0.71656440684156197</v>
      </c>
      <c r="Z41" s="1">
        <f t="shared" si="4"/>
        <v>0.71656440684156197</v>
      </c>
    </row>
    <row r="42" spans="1:26">
      <c r="A42" s="2">
        <v>660</v>
      </c>
      <c r="B42" s="2">
        <v>14.0700646029964</v>
      </c>
      <c r="C42" s="3">
        <f t="shared" si="5"/>
        <v>1.8787878787878789</v>
      </c>
      <c r="D42" s="3">
        <f t="shared" si="0"/>
        <v>3.0060606060606061E-19</v>
      </c>
      <c r="E42" s="4">
        <f t="shared" si="6"/>
        <v>4.6805658457548505E+19</v>
      </c>
      <c r="F42" s="1">
        <f t="shared" si="1"/>
        <v>0</v>
      </c>
      <c r="G42" s="7">
        <f t="shared" si="2"/>
        <v>8.8278308557509675</v>
      </c>
      <c r="H42" s="1">
        <f t="shared" si="7"/>
        <v>5.2422337472454323</v>
      </c>
      <c r="I42" s="1">
        <f t="shared" si="8"/>
        <v>8.8278308557509675</v>
      </c>
      <c r="X42" s="1">
        <f t="shared" si="9"/>
        <v>7.4889053532077607</v>
      </c>
      <c r="Y42" s="1">
        <f t="shared" si="10"/>
        <v>0.7488905353207761</v>
      </c>
      <c r="Z42" s="1">
        <f t="shared" si="4"/>
        <v>0.7488905353207761</v>
      </c>
    </row>
    <row r="43" spans="1:26">
      <c r="A43" s="2">
        <v>670</v>
      </c>
      <c r="B43" s="2">
        <v>14.275202766161868</v>
      </c>
      <c r="C43" s="3">
        <f t="shared" si="5"/>
        <v>1.8507462686567164</v>
      </c>
      <c r="D43" s="3">
        <f t="shared" si="0"/>
        <v>2.961194029850746E-19</v>
      </c>
      <c r="E43" s="4">
        <f t="shared" si="6"/>
        <v>4.8207589986534539E+19</v>
      </c>
      <c r="F43" s="1">
        <f t="shared" si="1"/>
        <v>0</v>
      </c>
      <c r="G43" s="7">
        <f t="shared" si="2"/>
        <v>8.8759526876700008</v>
      </c>
      <c r="H43" s="1">
        <f t="shared" si="7"/>
        <v>5.3992500784918676</v>
      </c>
      <c r="I43" s="1">
        <f t="shared" si="8"/>
        <v>8.8759526876700008</v>
      </c>
      <c r="X43" s="1">
        <f t="shared" si="9"/>
        <v>7.7132143978455261</v>
      </c>
      <c r="Y43" s="1">
        <f t="shared" si="10"/>
        <v>0.77132143978455259</v>
      </c>
      <c r="Z43" s="1">
        <f t="shared" si="4"/>
        <v>0.77132143978455259</v>
      </c>
    </row>
    <row r="44" spans="1:26">
      <c r="A44" s="2">
        <v>680</v>
      </c>
      <c r="B44" s="2">
        <v>14.046936280678723</v>
      </c>
      <c r="C44" s="3">
        <f t="shared" si="5"/>
        <v>1.8235294117647058</v>
      </c>
      <c r="D44" s="3">
        <f t="shared" si="0"/>
        <v>2.9176470588235292E-19</v>
      </c>
      <c r="E44" s="4">
        <f t="shared" si="6"/>
        <v>4.8144741284584342E+19</v>
      </c>
      <c r="F44" s="1">
        <f t="shared" si="1"/>
        <v>0</v>
      </c>
      <c r="G44" s="7">
        <f t="shared" si="2"/>
        <v>8.6547252568052784</v>
      </c>
      <c r="H44" s="1">
        <f t="shared" si="7"/>
        <v>5.3922110238734451</v>
      </c>
      <c r="I44" s="1">
        <f t="shared" si="8"/>
        <v>8.6547252568052784</v>
      </c>
      <c r="X44" s="1">
        <f t="shared" si="9"/>
        <v>7.7031586055334946</v>
      </c>
      <c r="Y44" s="1">
        <f t="shared" si="10"/>
        <v>0.77031586055334944</v>
      </c>
      <c r="Z44" s="1">
        <f t="shared" si="4"/>
        <v>0.77031586055334944</v>
      </c>
    </row>
    <row r="45" spans="1:26">
      <c r="A45" s="2">
        <v>690</v>
      </c>
      <c r="B45" s="2">
        <v>11.886952092054061</v>
      </c>
      <c r="C45" s="3">
        <f t="shared" si="5"/>
        <v>1.7971014492753623</v>
      </c>
      <c r="D45" s="3">
        <f t="shared" si="0"/>
        <v>2.8753623188405793E-19</v>
      </c>
      <c r="E45" s="4">
        <f t="shared" si="6"/>
        <v>4.1340710400792863E+19</v>
      </c>
      <c r="F45" s="1">
        <f t="shared" si="1"/>
        <v>0</v>
      </c>
      <c r="G45" s="7">
        <f t="shared" si="2"/>
        <v>7.2567925271652616</v>
      </c>
      <c r="H45" s="1">
        <f t="shared" si="7"/>
        <v>4.6301595648887997</v>
      </c>
      <c r="I45" s="1">
        <f t="shared" si="8"/>
        <v>7.2567925271652616</v>
      </c>
      <c r="X45" s="1">
        <f t="shared" si="9"/>
        <v>6.614513664126858</v>
      </c>
      <c r="Y45" s="1">
        <f t="shared" si="10"/>
        <v>0.66145136641268576</v>
      </c>
      <c r="Z45" s="1">
        <f t="shared" si="4"/>
        <v>0.66145136641268576</v>
      </c>
    </row>
    <row r="46" spans="1:26">
      <c r="A46" s="2">
        <v>700</v>
      </c>
      <c r="B46" s="2">
        <v>12.894542481719757</v>
      </c>
      <c r="C46" s="3">
        <f t="shared" si="5"/>
        <v>1.7714285714285714</v>
      </c>
      <c r="D46" s="3">
        <f t="shared" si="0"/>
        <v>2.8342857142857139E-19</v>
      </c>
      <c r="E46" s="4">
        <f t="shared" si="6"/>
        <v>4.5494857546390274E+19</v>
      </c>
      <c r="F46" s="1">
        <f t="shared" si="1"/>
        <v>0</v>
      </c>
      <c r="G46" s="7">
        <f t="shared" si="2"/>
        <v>7.7991184365240471</v>
      </c>
      <c r="H46" s="1">
        <f t="shared" si="7"/>
        <v>5.0954240451957098</v>
      </c>
      <c r="I46" s="1">
        <f t="shared" si="8"/>
        <v>7.7991184365240471</v>
      </c>
      <c r="X46" s="1">
        <f t="shared" si="9"/>
        <v>7.2791772074224435</v>
      </c>
      <c r="Y46" s="1">
        <f t="shared" si="10"/>
        <v>0.72791772074224437</v>
      </c>
      <c r="Z46" s="1">
        <f t="shared" si="4"/>
        <v>0.72791772074224437</v>
      </c>
    </row>
    <row r="47" spans="1:26">
      <c r="A47" s="2">
        <v>710</v>
      </c>
      <c r="B47" s="2">
        <v>13.248506371103311</v>
      </c>
      <c r="C47" s="3">
        <f t="shared" si="5"/>
        <v>1.7464788732394365</v>
      </c>
      <c r="D47" s="3">
        <f t="shared" si="0"/>
        <v>2.7943661971830985E-19</v>
      </c>
      <c r="E47" s="4">
        <f t="shared" si="6"/>
        <v>4.7411489533686243E+19</v>
      </c>
      <c r="F47" s="1">
        <f t="shared" si="1"/>
        <v>0</v>
      </c>
      <c r="G47" s="7">
        <f t="shared" si="2"/>
        <v>7.9384195433304523</v>
      </c>
      <c r="H47" s="1">
        <f t="shared" si="7"/>
        <v>5.3100868277728583</v>
      </c>
      <c r="I47" s="1">
        <f t="shared" si="8"/>
        <v>7.9384195433304523</v>
      </c>
      <c r="X47" s="1">
        <f t="shared" si="9"/>
        <v>7.5858383253897985</v>
      </c>
      <c r="Y47" s="1">
        <f t="shared" si="10"/>
        <v>0.75858383253897987</v>
      </c>
      <c r="Z47" s="1">
        <f t="shared" si="4"/>
        <v>0.75858383253897987</v>
      </c>
    </row>
    <row r="48" spans="1:26">
      <c r="A48" s="2">
        <v>720</v>
      </c>
      <c r="B48" s="2">
        <v>9.9099833235083992</v>
      </c>
      <c r="C48" s="3">
        <f t="shared" si="5"/>
        <v>1.7222222222222223</v>
      </c>
      <c r="D48" s="3">
        <f t="shared" si="0"/>
        <v>2.7555555555555555E-19</v>
      </c>
      <c r="E48" s="4">
        <f t="shared" si="6"/>
        <v>3.5963649157893386E+19</v>
      </c>
      <c r="F48" s="1">
        <f t="shared" si="1"/>
        <v>0</v>
      </c>
      <c r="G48" s="7">
        <f t="shared" si="2"/>
        <v>5.8820546178243411</v>
      </c>
      <c r="H48" s="1">
        <f t="shared" si="7"/>
        <v>4.027928705684058</v>
      </c>
      <c r="I48" s="1">
        <f t="shared" si="8"/>
        <v>5.8820546178243411</v>
      </c>
      <c r="X48" s="1">
        <f t="shared" si="9"/>
        <v>5.7541838652629416</v>
      </c>
      <c r="Y48" s="1">
        <f t="shared" si="10"/>
        <v>0.57541838652629418</v>
      </c>
      <c r="Z48" s="1">
        <f t="shared" si="4"/>
        <v>0.57541838652629418</v>
      </c>
    </row>
    <row r="49" spans="1:26">
      <c r="A49" s="2">
        <v>730</v>
      </c>
      <c r="B49" s="2">
        <v>11.3479616241291</v>
      </c>
      <c r="C49" s="3">
        <f t="shared" si="5"/>
        <v>1.6986301369863015</v>
      </c>
      <c r="D49" s="3">
        <f t="shared" si="0"/>
        <v>2.7178082191780821E-19</v>
      </c>
      <c r="E49" s="4">
        <f t="shared" si="6"/>
        <v>4.1754092669426631E+19</v>
      </c>
      <c r="F49" s="1">
        <f t="shared" si="1"/>
        <v>0</v>
      </c>
      <c r="G49" s="7">
        <f t="shared" si="2"/>
        <v>6.6715032451533185</v>
      </c>
      <c r="H49" s="1">
        <f t="shared" si="7"/>
        <v>4.6764583789757816</v>
      </c>
      <c r="I49" s="1">
        <f t="shared" si="8"/>
        <v>6.6715032451533185</v>
      </c>
      <c r="X49" s="1">
        <f t="shared" si="9"/>
        <v>6.6806548271082606</v>
      </c>
      <c r="Y49" s="1">
        <f t="shared" si="10"/>
        <v>0.66806548271082611</v>
      </c>
      <c r="Z49" s="1">
        <f t="shared" si="4"/>
        <v>0.66806548271082611</v>
      </c>
    </row>
    <row r="50" spans="1:26">
      <c r="A50" s="2">
        <v>740</v>
      </c>
      <c r="B50" s="2">
        <v>12.263038724524092</v>
      </c>
      <c r="C50" s="3">
        <f t="shared" si="5"/>
        <v>1.6756756756756757</v>
      </c>
      <c r="D50" s="3">
        <f t="shared" si="0"/>
        <v>2.6810810810810807E-19</v>
      </c>
      <c r="E50" s="4">
        <f t="shared" si="6"/>
        <v>4.5739156533003174E+19</v>
      </c>
      <c r="F50" s="1">
        <f t="shared" si="1"/>
        <v>0</v>
      </c>
      <c r="G50" s="7">
        <f t="shared" si="2"/>
        <v>7.1402531928277373</v>
      </c>
      <c r="H50" s="1">
        <f t="shared" si="7"/>
        <v>5.1227855316963549</v>
      </c>
      <c r="I50" s="1">
        <f t="shared" si="8"/>
        <v>7.1402531928277373</v>
      </c>
      <c r="X50" s="1">
        <f t="shared" si="9"/>
        <v>7.3182650452805076</v>
      </c>
      <c r="Y50" s="1">
        <f t="shared" si="10"/>
        <v>0.73182650452805076</v>
      </c>
      <c r="Z50" s="1">
        <f t="shared" si="4"/>
        <v>0.73182650452805076</v>
      </c>
    </row>
    <row r="51" spans="1:26">
      <c r="A51" s="2">
        <v>750</v>
      </c>
      <c r="B51" s="2">
        <v>12.409853292279772</v>
      </c>
      <c r="C51" s="3">
        <f t="shared" si="5"/>
        <v>1.6533333333333333</v>
      </c>
      <c r="D51" s="3">
        <f t="shared" si="0"/>
        <v>2.6453333333333332E-19</v>
      </c>
      <c r="E51" s="4">
        <f t="shared" si="6"/>
        <v>4.6912247828678574E+19</v>
      </c>
      <c r="F51" s="1">
        <f t="shared" si="1"/>
        <v>0</v>
      </c>
      <c r="G51" s="7">
        <f t="shared" si="2"/>
        <v>7.1556815354677719</v>
      </c>
      <c r="H51" s="1">
        <f t="shared" si="7"/>
        <v>5.2541717568120001</v>
      </c>
      <c r="I51" s="1">
        <f t="shared" si="8"/>
        <v>7.1556815354677719</v>
      </c>
      <c r="X51" s="1">
        <f t="shared" si="9"/>
        <v>7.5059596525885715</v>
      </c>
      <c r="Y51" s="1">
        <f t="shared" si="10"/>
        <v>0.75059596525885719</v>
      </c>
      <c r="Z51" s="1">
        <f t="shared" si="4"/>
        <v>0.75059596525885719</v>
      </c>
    </row>
    <row r="52" spans="1:26">
      <c r="A52" s="2">
        <v>760</v>
      </c>
      <c r="B52" s="2">
        <v>2.6752429866932261</v>
      </c>
      <c r="C52" s="3">
        <f t="shared" si="5"/>
        <v>1.631578947368421</v>
      </c>
      <c r="D52" s="3">
        <f t="shared" si="0"/>
        <v>2.6105263157894734E-19</v>
      </c>
      <c r="E52" s="4">
        <f t="shared" si="6"/>
        <v>1.0247906602252278E+19</v>
      </c>
      <c r="F52" s="1">
        <f t="shared" si="1"/>
        <v>0</v>
      </c>
      <c r="G52" s="7">
        <f t="shared" si="2"/>
        <v>1.5274774472409713</v>
      </c>
      <c r="H52" s="1">
        <f t="shared" si="7"/>
        <v>1.1477655394522548</v>
      </c>
      <c r="I52" s="1">
        <f t="shared" si="8"/>
        <v>1.5274774472409713</v>
      </c>
      <c r="X52" s="1">
        <f t="shared" si="9"/>
        <v>1.6396650563603643</v>
      </c>
      <c r="Y52" s="1">
        <f t="shared" si="10"/>
        <v>0.16396650563603643</v>
      </c>
      <c r="Z52" s="1">
        <f t="shared" si="4"/>
        <v>0.16396650563603643</v>
      </c>
    </row>
    <row r="53" spans="1:26">
      <c r="A53" s="2">
        <v>770</v>
      </c>
      <c r="B53" s="2">
        <v>11.672763715807761</v>
      </c>
      <c r="C53" s="3">
        <f t="shared" si="5"/>
        <v>1.6103896103896105</v>
      </c>
      <c r="D53" s="3">
        <f t="shared" si="0"/>
        <v>2.5766233766233764E-19</v>
      </c>
      <c r="E53" s="4">
        <f t="shared" si="6"/>
        <v>4.5302560792197464E+19</v>
      </c>
      <c r="F53" s="1">
        <f t="shared" si="1"/>
        <v>0</v>
      </c>
      <c r="G53" s="7">
        <f t="shared" si="2"/>
        <v>6.5988769070816469</v>
      </c>
      <c r="H53" s="1">
        <f t="shared" si="7"/>
        <v>5.0738868087261144</v>
      </c>
      <c r="I53" s="1">
        <f t="shared" si="8"/>
        <v>6.5988769070816469</v>
      </c>
      <c r="X53" s="1">
        <f t="shared" si="9"/>
        <v>7.2484097267515937</v>
      </c>
      <c r="Y53" s="1">
        <f t="shared" si="10"/>
        <v>0.72484097267515935</v>
      </c>
      <c r="Z53" s="1">
        <f t="shared" si="4"/>
        <v>0.72484097267515935</v>
      </c>
    </row>
    <row r="54" spans="1:26">
      <c r="A54" s="2">
        <v>780</v>
      </c>
      <c r="B54" s="2">
        <v>11.700919934281453</v>
      </c>
      <c r="C54" s="3">
        <f t="shared" si="5"/>
        <v>1.5897435897435896</v>
      </c>
      <c r="D54" s="3">
        <f t="shared" si="0"/>
        <v>2.5435897435897434E-19</v>
      </c>
      <c r="E54" s="4">
        <f t="shared" si="6"/>
        <v>4.6001600548082328E+19</v>
      </c>
      <c r="F54" s="1">
        <f t="shared" si="1"/>
        <v>0</v>
      </c>
      <c r="G54" s="7">
        <f t="shared" si="2"/>
        <v>6.5487406728962325</v>
      </c>
      <c r="H54" s="1">
        <f t="shared" si="7"/>
        <v>5.1521792613852204</v>
      </c>
      <c r="I54" s="1">
        <f t="shared" si="8"/>
        <v>6.5487406728962325</v>
      </c>
      <c r="X54" s="1">
        <f t="shared" si="9"/>
        <v>7.3602560876931724</v>
      </c>
      <c r="Y54" s="1">
        <f t="shared" si="10"/>
        <v>0.73602560876931722</v>
      </c>
      <c r="Z54" s="1">
        <f t="shared" si="4"/>
        <v>0.73602560876931722</v>
      </c>
    </row>
    <row r="55" spans="1:26">
      <c r="A55" s="2">
        <v>790</v>
      </c>
      <c r="B55" s="2">
        <v>10.970869412427867</v>
      </c>
      <c r="C55" s="3">
        <f t="shared" si="5"/>
        <v>1.5696202531645569</v>
      </c>
      <c r="D55" s="3">
        <f t="shared" si="0"/>
        <v>2.5113924050632908E-19</v>
      </c>
      <c r="E55" s="4">
        <f t="shared" si="6"/>
        <v>4.3684409454727905E+19</v>
      </c>
      <c r="F55" s="1">
        <f t="shared" si="1"/>
        <v>0</v>
      </c>
      <c r="G55" s="7">
        <f t="shared" si="2"/>
        <v>6.0782155534983424</v>
      </c>
      <c r="H55" s="1">
        <f t="shared" si="7"/>
        <v>4.8926538589295241</v>
      </c>
      <c r="I55" s="1">
        <f t="shared" si="8"/>
        <v>6.0782155534983424</v>
      </c>
      <c r="X55" s="1">
        <f t="shared" si="9"/>
        <v>6.9895055127564643</v>
      </c>
      <c r="Y55" s="1">
        <f t="shared" si="10"/>
        <v>0.69895055127564643</v>
      </c>
      <c r="Z55" s="1">
        <f t="shared" si="4"/>
        <v>0.69895055127564643</v>
      </c>
    </row>
    <row r="56" spans="1:26">
      <c r="A56" s="2">
        <v>800</v>
      </c>
      <c r="B56" s="2">
        <v>10.784837254655258</v>
      </c>
      <c r="C56" s="3">
        <f t="shared" si="5"/>
        <v>1.55</v>
      </c>
      <c r="D56" s="3">
        <f t="shared" si="0"/>
        <v>2.48E-19</v>
      </c>
      <c r="E56" s="4">
        <f t="shared" si="6"/>
        <v>4.3487246994577654E+19</v>
      </c>
      <c r="F56" s="1">
        <f t="shared" si="1"/>
        <v>0</v>
      </c>
      <c r="G56" s="7">
        <f t="shared" si="2"/>
        <v>5.9142655912625619</v>
      </c>
      <c r="H56" s="1">
        <f t="shared" si="7"/>
        <v>4.8705716633926963</v>
      </c>
      <c r="I56" s="1">
        <f t="shared" si="8"/>
        <v>5.9142655912625619</v>
      </c>
      <c r="X56" s="1">
        <f t="shared" si="9"/>
        <v>6.9579595191324239</v>
      </c>
      <c r="Y56" s="1">
        <f t="shared" si="10"/>
        <v>0.69579595191324239</v>
      </c>
      <c r="Z56" s="1">
        <f t="shared" si="4"/>
        <v>0.69579595191324239</v>
      </c>
    </row>
    <row r="57" spans="1:26">
      <c r="A57" s="2">
        <v>810</v>
      </c>
      <c r="B57" s="2">
        <v>10.617911102275514</v>
      </c>
      <c r="C57" s="3">
        <f t="shared" si="5"/>
        <v>1.5308641975308641</v>
      </c>
      <c r="D57" s="3">
        <f t="shared" si="0"/>
        <v>2.4493827160493825E-19</v>
      </c>
      <c r="E57" s="4">
        <f t="shared" si="6"/>
        <v>4.3349334641346609E+19</v>
      </c>
      <c r="F57" s="1">
        <f t="shared" si="1"/>
        <v>0</v>
      </c>
      <c r="G57" s="7">
        <f t="shared" si="2"/>
        <v>5.7627856224446941</v>
      </c>
      <c r="H57" s="1">
        <f t="shared" si="7"/>
        <v>4.8551254798308197</v>
      </c>
      <c r="I57" s="1">
        <f t="shared" si="8"/>
        <v>5.7627856224446941</v>
      </c>
      <c r="X57" s="1">
        <f t="shared" si="9"/>
        <v>6.9358935426154567</v>
      </c>
      <c r="Y57" s="1">
        <f t="shared" si="10"/>
        <v>0.69358935426154567</v>
      </c>
      <c r="Z57" s="1">
        <f t="shared" si="4"/>
        <v>0.69358935426154567</v>
      </c>
    </row>
    <row r="58" spans="1:26">
      <c r="A58" s="2">
        <v>820</v>
      </c>
      <c r="B58" s="2">
        <v>8.6668862778948945</v>
      </c>
      <c r="C58" s="3">
        <f t="shared" si="5"/>
        <v>1.5121951219512195</v>
      </c>
      <c r="D58" s="3">
        <f t="shared" si="0"/>
        <v>2.4195121951219513E-19</v>
      </c>
      <c r="E58" s="4">
        <f t="shared" si="6"/>
        <v>3.5820800140493009E+19</v>
      </c>
      <c r="F58" s="1">
        <f t="shared" si="1"/>
        <v>0</v>
      </c>
      <c r="G58" s="7">
        <f t="shared" si="2"/>
        <v>4.6549566621596776</v>
      </c>
      <c r="H58" s="1">
        <f t="shared" si="7"/>
        <v>4.0119296157352169</v>
      </c>
      <c r="I58" s="1">
        <f t="shared" si="8"/>
        <v>4.6549566621596776</v>
      </c>
      <c r="X58" s="1">
        <f t="shared" si="9"/>
        <v>5.7313280224788814</v>
      </c>
      <c r="Y58" s="1">
        <f t="shared" si="10"/>
        <v>0.5731328022478881</v>
      </c>
      <c r="Z58" s="1">
        <f t="shared" si="4"/>
        <v>0.5731328022478881</v>
      </c>
    </row>
    <row r="59" spans="1:26">
      <c r="A59" s="2">
        <v>830</v>
      </c>
      <c r="B59" s="2">
        <v>9.2112063157452333</v>
      </c>
      <c r="C59" s="3">
        <f t="shared" si="5"/>
        <v>1.4939759036144578</v>
      </c>
      <c r="D59" s="3">
        <f t="shared" si="0"/>
        <v>2.3903614457831325E-19</v>
      </c>
      <c r="E59" s="4">
        <f t="shared" si="6"/>
        <v>3.853478448623258E+19</v>
      </c>
      <c r="F59" s="1">
        <f t="shared" si="1"/>
        <v>0</v>
      </c>
      <c r="G59" s="7">
        <f t="shared" si="2"/>
        <v>4.8953104532871849</v>
      </c>
      <c r="H59" s="1">
        <f t="shared" si="7"/>
        <v>4.3158958624580483</v>
      </c>
      <c r="I59" s="1">
        <f t="shared" si="8"/>
        <v>4.8953104532871849</v>
      </c>
      <c r="X59" s="1">
        <f t="shared" si="9"/>
        <v>6.1655655177972122</v>
      </c>
      <c r="Y59" s="1">
        <f t="shared" si="10"/>
        <v>0.61655655177972124</v>
      </c>
      <c r="Z59" s="1">
        <f t="shared" si="4"/>
        <v>0.61655655177972124</v>
      </c>
    </row>
    <row r="60" spans="1:26">
      <c r="A60" s="2">
        <v>840</v>
      </c>
      <c r="B60" s="2">
        <v>10.213668251331793</v>
      </c>
      <c r="C60" s="3">
        <f t="shared" si="5"/>
        <v>1.4761904761904763</v>
      </c>
      <c r="D60" s="3">
        <f t="shared" si="0"/>
        <v>2.3619047619047619E-19</v>
      </c>
      <c r="E60" s="4">
        <f t="shared" si="6"/>
        <v>4.3243353483461222E+19</v>
      </c>
      <c r="F60" s="1">
        <f t="shared" si="1"/>
        <v>0</v>
      </c>
      <c r="G60" s="7">
        <f t="shared" si="2"/>
        <v>5.3704126611841367</v>
      </c>
      <c r="H60" s="1">
        <f t="shared" si="7"/>
        <v>4.8432555901476562</v>
      </c>
      <c r="I60" s="1">
        <f t="shared" si="8"/>
        <v>5.3704126611841367</v>
      </c>
      <c r="X60" s="1">
        <f t="shared" si="9"/>
        <v>6.9189365573537955</v>
      </c>
      <c r="Y60" s="1">
        <f t="shared" si="10"/>
        <v>0.69189365573537953</v>
      </c>
      <c r="Z60" s="1">
        <f t="shared" si="4"/>
        <v>0.69189365573537953</v>
      </c>
    </row>
    <row r="61" spans="1:26">
      <c r="A61" s="2">
        <v>850</v>
      </c>
      <c r="B61" s="2">
        <v>8.9870627051100218</v>
      </c>
      <c r="C61" s="3">
        <f t="shared" si="5"/>
        <v>1.4588235294117649</v>
      </c>
      <c r="D61" s="3">
        <f t="shared" si="0"/>
        <v>2.3341176470588234E-19</v>
      </c>
      <c r="E61" s="4">
        <f t="shared" si="6"/>
        <v>3.8503040823304028E+19</v>
      </c>
      <c r="F61" s="1">
        <f t="shared" si="1"/>
        <v>0</v>
      </c>
      <c r="G61" s="7">
        <f t="shared" si="2"/>
        <v>4.674722132899972</v>
      </c>
      <c r="H61" s="1">
        <f t="shared" si="7"/>
        <v>4.3123405722100498</v>
      </c>
      <c r="I61" s="1">
        <f t="shared" si="8"/>
        <v>4.674722132899972</v>
      </c>
      <c r="X61" s="1">
        <f t="shared" si="9"/>
        <v>6.1604865317286439</v>
      </c>
      <c r="Y61" s="1">
        <f t="shared" si="10"/>
        <v>0.61604865317286439</v>
      </c>
      <c r="Z61" s="1">
        <f t="shared" si="4"/>
        <v>0.61604865317286439</v>
      </c>
    </row>
    <row r="62" spans="1:26">
      <c r="A62" s="2">
        <v>860</v>
      </c>
      <c r="B62" s="2">
        <v>9.9367317310584049</v>
      </c>
      <c r="C62" s="3">
        <f t="shared" si="5"/>
        <v>1.4418604651162792</v>
      </c>
      <c r="D62" s="3">
        <f t="shared" si="0"/>
        <v>2.3069767441860467E-19</v>
      </c>
      <c r="E62" s="4">
        <f t="shared" si="6"/>
        <v>4.3072526656805585E+19</v>
      </c>
      <c r="F62" s="1">
        <f t="shared" si="1"/>
        <v>0</v>
      </c>
      <c r="G62" s="7">
        <f t="shared" si="2"/>
        <v>5.1126087454961802</v>
      </c>
      <c r="H62" s="1">
        <f t="shared" si="7"/>
        <v>4.8241229855622247</v>
      </c>
      <c r="I62" s="1">
        <f t="shared" si="8"/>
        <v>5.1126087454961802</v>
      </c>
      <c r="X62" s="1">
        <f t="shared" si="9"/>
        <v>6.8916042650888931</v>
      </c>
      <c r="Y62" s="1">
        <f t="shared" si="10"/>
        <v>0.68916042650888931</v>
      </c>
      <c r="Z62" s="1">
        <f t="shared" si="4"/>
        <v>0.68916042650888931</v>
      </c>
    </row>
    <row r="63" spans="1:26">
      <c r="A63" s="2">
        <v>870</v>
      </c>
      <c r="B63" s="2">
        <v>9.7294818515074084</v>
      </c>
      <c r="C63" s="3">
        <f t="shared" si="5"/>
        <v>1.4252873563218391</v>
      </c>
      <c r="D63" s="3">
        <f t="shared" si="0"/>
        <v>2.2804597701149423E-19</v>
      </c>
      <c r="E63" s="4">
        <f t="shared" si="6"/>
        <v>4.2664562554493174E+19</v>
      </c>
      <c r="F63" s="1">
        <f t="shared" si="1"/>
        <v>0</v>
      </c>
      <c r="G63" s="7">
        <f t="shared" si="2"/>
        <v>4.9510508454041737</v>
      </c>
      <c r="H63" s="1">
        <f t="shared" si="7"/>
        <v>4.7784310061032347</v>
      </c>
      <c r="I63" s="1">
        <f t="shared" si="8"/>
        <v>4.9510508454041737</v>
      </c>
      <c r="X63" s="1">
        <f t="shared" si="9"/>
        <v>6.8263300087189078</v>
      </c>
      <c r="Y63" s="1">
        <f t="shared" si="10"/>
        <v>0.68263300087189083</v>
      </c>
      <c r="Z63" s="1">
        <f t="shared" si="4"/>
        <v>0.68263300087189083</v>
      </c>
    </row>
    <row r="64" spans="1:26">
      <c r="A64" s="2">
        <v>880</v>
      </c>
      <c r="B64" s="2">
        <v>9.4481207826167299</v>
      </c>
      <c r="C64" s="3">
        <f t="shared" si="5"/>
        <v>1.4090909090909092</v>
      </c>
      <c r="D64" s="3">
        <f t="shared" si="0"/>
        <v>2.2545454545454543E-19</v>
      </c>
      <c r="E64" s="4">
        <f t="shared" si="6"/>
        <v>4.1906987342251631E+19</v>
      </c>
      <c r="F64" s="1">
        <f t="shared" si="1"/>
        <v>0</v>
      </c>
      <c r="G64" s="7">
        <f t="shared" si="2"/>
        <v>4.7545382002845482</v>
      </c>
      <c r="H64" s="1">
        <f t="shared" si="7"/>
        <v>4.6935825823321817</v>
      </c>
      <c r="I64" s="1">
        <f t="shared" si="8"/>
        <v>4.7545382002845482</v>
      </c>
      <c r="X64" s="1">
        <f t="shared" si="9"/>
        <v>6.7051179747602605</v>
      </c>
      <c r="Y64" s="1">
        <f t="shared" si="10"/>
        <v>0.67051179747602607</v>
      </c>
      <c r="Z64" s="1">
        <f t="shared" si="4"/>
        <v>0.67051179747602607</v>
      </c>
    </row>
    <row r="65" spans="1:26">
      <c r="A65" s="2">
        <v>890</v>
      </c>
      <c r="B65" s="2">
        <v>9.2908481908565346</v>
      </c>
      <c r="C65" s="3">
        <f t="shared" si="5"/>
        <v>1.393258426966292</v>
      </c>
      <c r="D65" s="3">
        <f t="shared" si="0"/>
        <v>2.2292134831460671E-19</v>
      </c>
      <c r="E65" s="4">
        <f t="shared" si="6"/>
        <v>4.1677696017451196E+19</v>
      </c>
      <c r="F65" s="1">
        <f t="shared" si="1"/>
        <v>0</v>
      </c>
      <c r="G65" s="7">
        <f t="shared" si="2"/>
        <v>4.6229462369020009</v>
      </c>
      <c r="H65" s="1">
        <f t="shared" si="7"/>
        <v>4.6679019539545337</v>
      </c>
      <c r="I65" s="1">
        <f t="shared" si="8"/>
        <v>4.6229462369020009</v>
      </c>
      <c r="X65" s="1">
        <f t="shared" si="9"/>
        <v>6.668431362792191</v>
      </c>
      <c r="Y65" s="1">
        <f t="shared" si="10"/>
        <v>0.6668431362792191</v>
      </c>
      <c r="Z65" s="1">
        <f t="shared" si="4"/>
        <v>0.6668431362792191</v>
      </c>
    </row>
    <row r="66" spans="1:26">
      <c r="A66" s="2">
        <v>900</v>
      </c>
      <c r="B66" s="2">
        <v>7.4674313709156133</v>
      </c>
      <c r="C66" s="3">
        <f t="shared" si="5"/>
        <v>1.3777777777777778</v>
      </c>
      <c r="D66" s="3">
        <f t="shared" si="0"/>
        <v>2.2044444444444445E-19</v>
      </c>
      <c r="E66" s="4">
        <f t="shared" si="6"/>
        <v>3.3874436662419616E+19</v>
      </c>
      <c r="F66" s="1">
        <f t="shared" si="1"/>
        <v>0</v>
      </c>
      <c r="G66" s="7">
        <f t="shared" si="2"/>
        <v>3.6734944647246164</v>
      </c>
      <c r="H66" s="1">
        <f t="shared" si="7"/>
        <v>3.7939369061909969</v>
      </c>
      <c r="I66" s="1">
        <f t="shared" si="8"/>
        <v>3.6734944647246164</v>
      </c>
      <c r="X66" s="1">
        <f t="shared" si="9"/>
        <v>5.4199098659871385</v>
      </c>
      <c r="Y66" s="1">
        <f t="shared" si="10"/>
        <v>0.54199098659871381</v>
      </c>
      <c r="Z66" s="1">
        <f t="shared" si="4"/>
        <v>0.54199098659871381</v>
      </c>
    </row>
    <row r="67" spans="1:26">
      <c r="A67" s="2">
        <v>910</v>
      </c>
      <c r="B67" s="2">
        <v>6.2815517835575756</v>
      </c>
      <c r="C67" s="3">
        <f t="shared" si="5"/>
        <v>1.3626373626373627</v>
      </c>
      <c r="D67" s="3">
        <f t="shared" si="0"/>
        <v>2.1802197802197803E-19</v>
      </c>
      <c r="E67" s="4">
        <f t="shared" si="6"/>
        <v>2.8811553039502991E+19</v>
      </c>
      <c r="F67" s="1">
        <f t="shared" si="1"/>
        <v>0</v>
      </c>
      <c r="G67" s="7">
        <f t="shared" si="2"/>
        <v>3.0546578431332407</v>
      </c>
      <c r="H67" s="1">
        <f t="shared" si="7"/>
        <v>3.2268939404243349</v>
      </c>
      <c r="I67" s="1">
        <f t="shared" si="8"/>
        <v>3.0546578431332407</v>
      </c>
      <c r="X67" s="1">
        <f t="shared" si="9"/>
        <v>4.6098484863204785</v>
      </c>
      <c r="Y67" s="1">
        <f t="shared" si="10"/>
        <v>0.46098484863204786</v>
      </c>
      <c r="Z67" s="1">
        <f t="shared" si="4"/>
        <v>0.46098484863204786</v>
      </c>
    </row>
    <row r="68" spans="1:26">
      <c r="A68" s="2">
        <v>920</v>
      </c>
      <c r="B68" s="2">
        <v>7.4829172910761432</v>
      </c>
      <c r="C68" s="3">
        <f t="shared" si="5"/>
        <v>1.3478260869565217</v>
      </c>
      <c r="D68" s="3">
        <f t="shared" ref="D68:D131" si="12">C68*$L$4</f>
        <v>2.1565217391304346E-19</v>
      </c>
      <c r="E68" s="4">
        <f t="shared" si="6"/>
        <v>3.4699011632006312E+19</v>
      </c>
      <c r="F68" s="1">
        <f t="shared" ref="F68:F131" si="13">IF(C68&lt;$L$5,B68,0)</f>
        <v>0</v>
      </c>
      <c r="G68" s="7">
        <f t="shared" ref="G68:G131" si="14">IF(C68&gt;$L$5,(C68-$L$5)/C68*B68,0)</f>
        <v>3.5966279882914365</v>
      </c>
      <c r="H68" s="1">
        <f t="shared" si="7"/>
        <v>3.8862893027847067</v>
      </c>
      <c r="I68" s="1">
        <f t="shared" si="8"/>
        <v>3.5966279882914365</v>
      </c>
      <c r="X68" s="1">
        <f t="shared" si="9"/>
        <v>5.5518418611210096</v>
      </c>
      <c r="Y68" s="1">
        <f t="shared" si="10"/>
        <v>0.55518418611210096</v>
      </c>
      <c r="Z68" s="1">
        <f t="shared" ref="Z68:Z131" si="15">IF(C68&gt;$L$5,Y68,0)</f>
        <v>0.55518418611210096</v>
      </c>
    </row>
    <row r="69" spans="1:26">
      <c r="A69" s="2">
        <v>930</v>
      </c>
      <c r="B69" s="2">
        <v>4.3451078580294054</v>
      </c>
      <c r="C69" s="3">
        <f t="shared" ref="C69:C132" si="16">1.24/A69*1000</f>
        <v>1.3333333333333333</v>
      </c>
      <c r="D69" s="3">
        <f t="shared" si="12"/>
        <v>2.1333333333333331E-19</v>
      </c>
      <c r="E69" s="4">
        <f t="shared" ref="E69:E132" si="17">B69/D69</f>
        <v>2.0367693084512842E+19</v>
      </c>
      <c r="F69" s="1">
        <f t="shared" si="13"/>
        <v>0</v>
      </c>
      <c r="G69" s="7">
        <f t="shared" si="14"/>
        <v>2.0639262325639676</v>
      </c>
      <c r="H69" s="1">
        <f t="shared" ref="H69:H132" si="18">B69-G69-F69</f>
        <v>2.2811816254654378</v>
      </c>
      <c r="I69" s="1">
        <f t="shared" ref="I69:I132" si="19">B69-H69</f>
        <v>2.0639262325639676</v>
      </c>
      <c r="X69" s="1">
        <f t="shared" ref="X69:X132" si="20">E69*1.6E-19</f>
        <v>3.2588308935220547</v>
      </c>
      <c r="Y69" s="1">
        <f t="shared" ref="Y69:Y132" si="21">X69/10</f>
        <v>0.32588308935220545</v>
      </c>
      <c r="Z69" s="1">
        <f t="shared" si="15"/>
        <v>0.32588308935220545</v>
      </c>
    </row>
    <row r="70" spans="1:26">
      <c r="A70" s="2">
        <v>940</v>
      </c>
      <c r="B70" s="2">
        <v>4.7444233707402317</v>
      </c>
      <c r="C70" s="3">
        <f t="shared" si="16"/>
        <v>1.3191489361702127</v>
      </c>
      <c r="D70" s="3">
        <f t="shared" si="12"/>
        <v>2.1106382978723401E-19</v>
      </c>
      <c r="E70" s="4">
        <f t="shared" si="17"/>
        <v>2.2478618792821666E+19</v>
      </c>
      <c r="F70" s="1">
        <f t="shared" si="13"/>
        <v>0</v>
      </c>
      <c r="G70" s="7">
        <f t="shared" si="14"/>
        <v>2.2268180659442054</v>
      </c>
      <c r="H70" s="1">
        <f t="shared" si="18"/>
        <v>2.5176053047960263</v>
      </c>
      <c r="I70" s="1">
        <f t="shared" si="19"/>
        <v>2.2268180659442054</v>
      </c>
      <c r="X70" s="1">
        <f t="shared" si="20"/>
        <v>3.5965790068514663</v>
      </c>
      <c r="Y70" s="1">
        <f t="shared" si="21"/>
        <v>0.35965790068514664</v>
      </c>
      <c r="Z70" s="1">
        <f t="shared" si="15"/>
        <v>0.35965790068514664</v>
      </c>
    </row>
    <row r="71" spans="1:26">
      <c r="A71" s="2">
        <v>950</v>
      </c>
      <c r="B71" s="2">
        <v>1.4808159758699611</v>
      </c>
      <c r="C71" s="3">
        <f t="shared" si="16"/>
        <v>1.3052631578947369</v>
      </c>
      <c r="D71" s="3">
        <f t="shared" si="12"/>
        <v>2.0884210526315789E-19</v>
      </c>
      <c r="E71" s="4">
        <f t="shared" si="17"/>
        <v>7.0906006909095916E+18</v>
      </c>
      <c r="F71" s="1">
        <f t="shared" si="13"/>
        <v>0</v>
      </c>
      <c r="G71" s="7">
        <f t="shared" si="14"/>
        <v>0.68666869848808687</v>
      </c>
      <c r="H71" s="1">
        <f t="shared" si="18"/>
        <v>0.79414727738187418</v>
      </c>
      <c r="I71" s="1">
        <f t="shared" si="19"/>
        <v>0.68666869848808687</v>
      </c>
      <c r="X71" s="1">
        <f t="shared" si="20"/>
        <v>1.1344961105455347</v>
      </c>
      <c r="Y71" s="1">
        <f t="shared" si="21"/>
        <v>0.11344961105455346</v>
      </c>
      <c r="Z71" s="1">
        <f t="shared" si="15"/>
        <v>0.11344961105455346</v>
      </c>
    </row>
    <row r="72" spans="1:26">
      <c r="A72" s="2">
        <v>960</v>
      </c>
      <c r="B72" s="2">
        <v>4.2300695939797492</v>
      </c>
      <c r="C72" s="3">
        <f t="shared" si="16"/>
        <v>1.2916666666666667</v>
      </c>
      <c r="D72" s="3">
        <f t="shared" si="12"/>
        <v>2.0666666666666667E-19</v>
      </c>
      <c r="E72" s="4">
        <f t="shared" si="17"/>
        <v>2.0468078680547172E+19</v>
      </c>
      <c r="F72" s="1">
        <f t="shared" si="13"/>
        <v>0</v>
      </c>
      <c r="G72" s="7">
        <f t="shared" si="14"/>
        <v>1.9376447817584661</v>
      </c>
      <c r="H72" s="1">
        <f t="shared" si="18"/>
        <v>2.2924248122212831</v>
      </c>
      <c r="I72" s="1">
        <f t="shared" si="19"/>
        <v>1.9376447817584661</v>
      </c>
      <c r="X72" s="1">
        <f t="shared" si="20"/>
        <v>3.2748925888875475</v>
      </c>
      <c r="Y72" s="1">
        <f t="shared" si="21"/>
        <v>0.32748925888875474</v>
      </c>
      <c r="Z72" s="1">
        <f t="shared" si="15"/>
        <v>0.32748925888875474</v>
      </c>
    </row>
    <row r="73" spans="1:26">
      <c r="A73" s="2">
        <v>970</v>
      </c>
      <c r="B73" s="2">
        <v>6.3815063591391832</v>
      </c>
      <c r="C73" s="3">
        <f t="shared" si="16"/>
        <v>1.2783505154639176</v>
      </c>
      <c r="D73" s="3">
        <f t="shared" si="12"/>
        <v>2.045360824742268E-19</v>
      </c>
      <c r="E73" s="4">
        <f t="shared" si="17"/>
        <v>3.1199905082484916E+19</v>
      </c>
      <c r="F73" s="1">
        <f t="shared" si="13"/>
        <v>0</v>
      </c>
      <c r="G73" s="7">
        <f t="shared" si="14"/>
        <v>2.8871169899008731</v>
      </c>
      <c r="H73" s="1">
        <f t="shared" si="18"/>
        <v>3.4943893692383101</v>
      </c>
      <c r="I73" s="1">
        <f t="shared" si="19"/>
        <v>2.8871169899008731</v>
      </c>
      <c r="X73" s="1">
        <f t="shared" si="20"/>
        <v>4.9919848131975861</v>
      </c>
      <c r="Y73" s="1">
        <f t="shared" si="21"/>
        <v>0.49919848131975864</v>
      </c>
      <c r="Z73" s="1">
        <f t="shared" si="15"/>
        <v>0.49919848131975864</v>
      </c>
    </row>
    <row r="74" spans="1:26">
      <c r="A74" s="2">
        <v>980</v>
      </c>
      <c r="B74" s="2">
        <v>6.0805364952400396</v>
      </c>
      <c r="C74" s="3">
        <f t="shared" si="16"/>
        <v>1.2653061224489797</v>
      </c>
      <c r="D74" s="3">
        <f t="shared" si="12"/>
        <v>2.0244897959183672E-19</v>
      </c>
      <c r="E74" s="4">
        <f t="shared" si="17"/>
        <v>3.0034908091407454E+19</v>
      </c>
      <c r="F74" s="1">
        <f t="shared" si="13"/>
        <v>0</v>
      </c>
      <c r="G74" s="7">
        <f t="shared" si="14"/>
        <v>2.716626789002405</v>
      </c>
      <c r="H74" s="1">
        <f t="shared" si="18"/>
        <v>3.3639097062376346</v>
      </c>
      <c r="I74" s="1">
        <f t="shared" si="19"/>
        <v>2.716626789002405</v>
      </c>
      <c r="X74" s="1">
        <f t="shared" si="20"/>
        <v>4.8055852946251925</v>
      </c>
      <c r="Y74" s="1">
        <f t="shared" si="21"/>
        <v>0.48055852946251926</v>
      </c>
      <c r="Z74" s="1">
        <f t="shared" si="15"/>
        <v>0.48055852946251926</v>
      </c>
    </row>
    <row r="75" spans="1:26">
      <c r="A75" s="2">
        <v>990</v>
      </c>
      <c r="B75" s="2">
        <v>7.363555036332313</v>
      </c>
      <c r="C75" s="3">
        <f t="shared" si="16"/>
        <v>1.2525252525252524</v>
      </c>
      <c r="D75" s="3">
        <f t="shared" si="12"/>
        <v>2.0040404040404037E-19</v>
      </c>
      <c r="E75" s="4">
        <f t="shared" si="17"/>
        <v>3.6743545796214673E+19</v>
      </c>
      <c r="F75" s="1">
        <f t="shared" si="13"/>
        <v>0</v>
      </c>
      <c r="G75" s="7">
        <f t="shared" si="14"/>
        <v>3.24827790715627</v>
      </c>
      <c r="H75" s="1">
        <f t="shared" si="18"/>
        <v>4.115277129176043</v>
      </c>
      <c r="I75" s="1">
        <f t="shared" si="19"/>
        <v>3.24827790715627</v>
      </c>
      <c r="X75" s="1">
        <f t="shared" si="20"/>
        <v>5.8789673273943475</v>
      </c>
      <c r="Y75" s="1">
        <f t="shared" si="21"/>
        <v>0.58789673273943477</v>
      </c>
      <c r="Z75" s="1">
        <f t="shared" si="15"/>
        <v>0.58789673273943477</v>
      </c>
    </row>
    <row r="76" spans="1:26">
      <c r="A76" s="2">
        <v>1000</v>
      </c>
      <c r="B76" s="2">
        <v>7.3942252028840132</v>
      </c>
      <c r="C76" s="3">
        <f t="shared" si="16"/>
        <v>1.24</v>
      </c>
      <c r="D76" s="3">
        <f t="shared" si="12"/>
        <v>1.9839999999999999E-19</v>
      </c>
      <c r="E76" s="4">
        <f t="shared" si="17"/>
        <v>3.7269280256471843E+19</v>
      </c>
      <c r="F76" s="1">
        <f t="shared" si="13"/>
        <v>0</v>
      </c>
      <c r="G76" s="7">
        <f t="shared" si="14"/>
        <v>3.2200658141591676</v>
      </c>
      <c r="H76" s="1">
        <f t="shared" si="18"/>
        <v>4.1741593887248456</v>
      </c>
      <c r="I76" s="1">
        <f t="shared" si="19"/>
        <v>3.2200658141591676</v>
      </c>
      <c r="X76" s="1">
        <f t="shared" si="20"/>
        <v>5.9630848410354949</v>
      </c>
      <c r="Y76" s="1">
        <f t="shared" si="21"/>
        <v>0.59630848410354953</v>
      </c>
      <c r="Z76" s="1">
        <f t="shared" si="15"/>
        <v>0.59630848410354953</v>
      </c>
    </row>
    <row r="77" spans="1:26">
      <c r="A77" s="2">
        <v>1010</v>
      </c>
      <c r="B77" s="2">
        <v>7.2315224832753211</v>
      </c>
      <c r="C77" s="3">
        <f t="shared" si="16"/>
        <v>1.2277227722772277</v>
      </c>
      <c r="D77" s="3">
        <f t="shared" si="12"/>
        <v>1.9643564356435643E-19</v>
      </c>
      <c r="E77" s="4">
        <f t="shared" si="17"/>
        <v>3.6813698125544731E+19</v>
      </c>
      <c r="F77" s="1">
        <f t="shared" si="13"/>
        <v>0</v>
      </c>
      <c r="G77" s="7">
        <f t="shared" si="14"/>
        <v>3.1083882932143116</v>
      </c>
      <c r="H77" s="1">
        <f t="shared" si="18"/>
        <v>4.123134190061009</v>
      </c>
      <c r="I77" s="1">
        <f t="shared" si="19"/>
        <v>3.1083882932143121</v>
      </c>
      <c r="X77" s="1">
        <f t="shared" si="20"/>
        <v>5.8901917000871569</v>
      </c>
      <c r="Y77" s="1">
        <f t="shared" si="21"/>
        <v>0.58901917000871573</v>
      </c>
      <c r="Z77" s="1">
        <f t="shared" si="15"/>
        <v>0.58901917000871573</v>
      </c>
    </row>
    <row r="78" spans="1:26">
      <c r="A78" s="2">
        <v>1020</v>
      </c>
      <c r="B78" s="2">
        <v>7.0285965944184987</v>
      </c>
      <c r="C78" s="3">
        <f t="shared" si="16"/>
        <v>1.2156862745098038</v>
      </c>
      <c r="D78" s="3">
        <f t="shared" si="12"/>
        <v>1.9450980392156861E-19</v>
      </c>
      <c r="E78" s="4">
        <f t="shared" si="17"/>
        <v>3.6134922007595106E+19</v>
      </c>
      <c r="F78" s="1">
        <f t="shared" si="13"/>
        <v>0</v>
      </c>
      <c r="G78" s="7">
        <f t="shared" si="14"/>
        <v>2.981485329567847</v>
      </c>
      <c r="H78" s="1">
        <f t="shared" si="18"/>
        <v>4.0471112648506518</v>
      </c>
      <c r="I78" s="1">
        <f t="shared" si="19"/>
        <v>2.981485329567847</v>
      </c>
      <c r="X78" s="1">
        <f t="shared" si="20"/>
        <v>5.7815875212152168</v>
      </c>
      <c r="Y78" s="1">
        <f t="shared" si="21"/>
        <v>0.57815875212152168</v>
      </c>
      <c r="Z78" s="1">
        <f t="shared" si="15"/>
        <v>0.57815875212152168</v>
      </c>
    </row>
    <row r="79" spans="1:26">
      <c r="A79" s="2">
        <v>1030</v>
      </c>
      <c r="B79" s="2">
        <v>6.9440273810743021</v>
      </c>
      <c r="C79" s="3">
        <f t="shared" si="16"/>
        <v>1.203883495145631</v>
      </c>
      <c r="D79" s="3">
        <f t="shared" si="12"/>
        <v>1.9262135922330094E-19</v>
      </c>
      <c r="E79" s="4">
        <f t="shared" si="17"/>
        <v>3.6050142149730505E+19</v>
      </c>
      <c r="F79" s="1">
        <f t="shared" si="13"/>
        <v>0</v>
      </c>
      <c r="G79" s="7">
        <f t="shared" si="14"/>
        <v>2.9064114603044859</v>
      </c>
      <c r="H79" s="1">
        <f t="shared" si="18"/>
        <v>4.0376159207698166</v>
      </c>
      <c r="I79" s="1">
        <f t="shared" si="19"/>
        <v>2.9064114603044855</v>
      </c>
      <c r="X79" s="1">
        <f t="shared" si="20"/>
        <v>5.7680227439568803</v>
      </c>
      <c r="Y79" s="1">
        <f t="shared" si="21"/>
        <v>0.57680227439568799</v>
      </c>
      <c r="Z79" s="1">
        <f t="shared" si="15"/>
        <v>0.57680227439568799</v>
      </c>
    </row>
    <row r="80" spans="1:26">
      <c r="A80" s="2">
        <v>1040</v>
      </c>
      <c r="B80" s="2">
        <v>6.7544756959924817</v>
      </c>
      <c r="C80" s="3">
        <f t="shared" si="16"/>
        <v>1.1923076923076923</v>
      </c>
      <c r="D80" s="3">
        <f t="shared" si="12"/>
        <v>1.9076923076923074E-19</v>
      </c>
      <c r="E80" s="4">
        <f t="shared" si="17"/>
        <v>3.5406525825767047E+19</v>
      </c>
      <c r="F80" s="1">
        <f t="shared" si="13"/>
        <v>0</v>
      </c>
      <c r="G80" s="7">
        <f t="shared" si="14"/>
        <v>2.7889448035065736</v>
      </c>
      <c r="H80" s="1">
        <f t="shared" si="18"/>
        <v>3.9655308924859081</v>
      </c>
      <c r="I80" s="1">
        <f t="shared" si="19"/>
        <v>2.7889448035065736</v>
      </c>
      <c r="X80" s="1">
        <f t="shared" si="20"/>
        <v>5.6650441321227269</v>
      </c>
      <c r="Y80" s="1">
        <f t="shared" si="21"/>
        <v>0.56650441321227274</v>
      </c>
      <c r="Z80" s="1">
        <f t="shared" si="15"/>
        <v>0.56650441321227274</v>
      </c>
    </row>
    <row r="81" spans="1:26">
      <c r="A81" s="2">
        <v>1050</v>
      </c>
      <c r="B81" s="2">
        <v>6.5828233212260807</v>
      </c>
      <c r="C81" s="3">
        <f t="shared" si="16"/>
        <v>1.1809523809523808</v>
      </c>
      <c r="D81" s="3">
        <f t="shared" si="12"/>
        <v>1.8895238095238091E-19</v>
      </c>
      <c r="E81" s="4">
        <f t="shared" si="17"/>
        <v>3.4838530681892069E+19</v>
      </c>
      <c r="F81" s="1">
        <f t="shared" si="13"/>
        <v>0</v>
      </c>
      <c r="G81" s="7">
        <f t="shared" si="14"/>
        <v>2.6809078848541694</v>
      </c>
      <c r="H81" s="1">
        <f t="shared" si="18"/>
        <v>3.9019154363719113</v>
      </c>
      <c r="I81" s="1">
        <f t="shared" si="19"/>
        <v>2.6809078848541694</v>
      </c>
      <c r="X81" s="1">
        <f t="shared" si="20"/>
        <v>5.5741649091027305</v>
      </c>
      <c r="Y81" s="1">
        <f t="shared" si="21"/>
        <v>0.55741649091027301</v>
      </c>
      <c r="Z81" s="1">
        <f t="shared" si="15"/>
        <v>0.55741649091027301</v>
      </c>
    </row>
    <row r="82" spans="1:26">
      <c r="A82" s="2">
        <v>1060</v>
      </c>
      <c r="B82" s="2">
        <v>6.3939755416061042</v>
      </c>
      <c r="C82" s="3">
        <f t="shared" si="16"/>
        <v>1.1698113207547169</v>
      </c>
      <c r="D82" s="3">
        <f t="shared" si="12"/>
        <v>1.8716981132075469E-19</v>
      </c>
      <c r="E82" s="4">
        <f t="shared" si="17"/>
        <v>3.4161361260597133E+19</v>
      </c>
      <c r="F82" s="1">
        <f t="shared" si="13"/>
        <v>0</v>
      </c>
      <c r="G82" s="7">
        <f t="shared" si="14"/>
        <v>2.5679030804192258</v>
      </c>
      <c r="H82" s="1">
        <f t="shared" si="18"/>
        <v>3.8260724611868784</v>
      </c>
      <c r="I82" s="1">
        <f t="shared" si="19"/>
        <v>2.5679030804192258</v>
      </c>
      <c r="X82" s="1">
        <f t="shared" si="20"/>
        <v>5.4658178016955414</v>
      </c>
      <c r="Y82" s="1">
        <f t="shared" si="21"/>
        <v>0.54658178016955417</v>
      </c>
      <c r="Z82" s="1">
        <f t="shared" si="15"/>
        <v>0.54658178016955417</v>
      </c>
    </row>
    <row r="83" spans="1:26">
      <c r="A83" s="2">
        <v>1070</v>
      </c>
      <c r="B83" s="2">
        <v>6.0806370531631586</v>
      </c>
      <c r="C83" s="3">
        <f t="shared" si="16"/>
        <v>1.1588785046728971</v>
      </c>
      <c r="D83" s="3">
        <f t="shared" si="12"/>
        <v>1.8542056074766353E-19</v>
      </c>
      <c r="E83" s="4">
        <f t="shared" si="17"/>
        <v>3.279375830082954E+19</v>
      </c>
      <c r="F83" s="1">
        <f t="shared" si="13"/>
        <v>0</v>
      </c>
      <c r="G83" s="7">
        <f t="shared" si="14"/>
        <v>2.4077361234702503</v>
      </c>
      <c r="H83" s="1">
        <f t="shared" si="18"/>
        <v>3.6729009296929083</v>
      </c>
      <c r="I83" s="1">
        <f t="shared" si="19"/>
        <v>2.4077361234702503</v>
      </c>
      <c r="X83" s="1">
        <f t="shared" si="20"/>
        <v>5.2470013281327263</v>
      </c>
      <c r="Y83" s="1">
        <f t="shared" si="21"/>
        <v>0.52470013281327266</v>
      </c>
      <c r="Z83" s="1">
        <f t="shared" si="15"/>
        <v>0.52470013281327266</v>
      </c>
    </row>
    <row r="84" spans="1:26">
      <c r="A84" s="2">
        <v>1080</v>
      </c>
      <c r="B84" s="2">
        <v>6.0055202845922739</v>
      </c>
      <c r="C84" s="3">
        <f t="shared" si="16"/>
        <v>1.1481481481481481</v>
      </c>
      <c r="D84" s="3">
        <f t="shared" si="12"/>
        <v>1.837037037037037E-19</v>
      </c>
      <c r="E84" s="4">
        <f t="shared" si="17"/>
        <v>3.2691340258869236E+19</v>
      </c>
      <c r="F84" s="1">
        <f t="shared" si="13"/>
        <v>0</v>
      </c>
      <c r="G84" s="7">
        <f t="shared" si="14"/>
        <v>2.3440901755989203</v>
      </c>
      <c r="H84" s="1">
        <f t="shared" si="18"/>
        <v>3.6614301089933536</v>
      </c>
      <c r="I84" s="1">
        <f t="shared" si="19"/>
        <v>2.3440901755989203</v>
      </c>
      <c r="X84" s="1">
        <f t="shared" si="20"/>
        <v>5.2306144414190774</v>
      </c>
      <c r="Y84" s="1">
        <f t="shared" si="21"/>
        <v>0.52306144414190769</v>
      </c>
      <c r="Z84" s="1">
        <f t="shared" si="15"/>
        <v>0.52306144414190769</v>
      </c>
    </row>
    <row r="85" spans="1:26">
      <c r="A85" s="2">
        <v>1090</v>
      </c>
      <c r="B85" s="2">
        <v>5.588305461566029</v>
      </c>
      <c r="C85" s="3">
        <f t="shared" si="16"/>
        <v>1.1376146788990824</v>
      </c>
      <c r="D85" s="3">
        <f t="shared" si="12"/>
        <v>1.8201834862385317E-19</v>
      </c>
      <c r="E85" s="4">
        <f t="shared" si="17"/>
        <v>3.0701879803966599E+19</v>
      </c>
      <c r="F85" s="1">
        <f t="shared" si="13"/>
        <v>0</v>
      </c>
      <c r="G85" s="7">
        <f t="shared" si="14"/>
        <v>2.1496949235217708</v>
      </c>
      <c r="H85" s="1">
        <f t="shared" si="18"/>
        <v>3.4386105380442582</v>
      </c>
      <c r="I85" s="1">
        <f t="shared" si="19"/>
        <v>2.1496949235217708</v>
      </c>
      <c r="X85" s="1">
        <f t="shared" si="20"/>
        <v>4.9123007686346556</v>
      </c>
      <c r="Y85" s="1">
        <f t="shared" si="21"/>
        <v>0.49123007686346554</v>
      </c>
      <c r="Z85" s="1">
        <f t="shared" si="15"/>
        <v>0.49123007686346554</v>
      </c>
    </row>
    <row r="86" spans="1:26">
      <c r="A86" s="2">
        <v>1100</v>
      </c>
      <c r="B86" s="2">
        <v>4.8848022314162094</v>
      </c>
      <c r="C86" s="3">
        <f t="shared" si="16"/>
        <v>1.1272727272727272</v>
      </c>
      <c r="D86" s="3">
        <f t="shared" si="12"/>
        <v>1.8036363636363635E-19</v>
      </c>
      <c r="E86" s="4">
        <f t="shared" si="17"/>
        <v>2.7083076887892292E+19</v>
      </c>
      <c r="F86" s="1">
        <f t="shared" si="13"/>
        <v>0</v>
      </c>
      <c r="G86" s="7">
        <f t="shared" si="14"/>
        <v>1.8514976199722728</v>
      </c>
      <c r="H86" s="1">
        <f t="shared" si="18"/>
        <v>3.0333046114439366</v>
      </c>
      <c r="I86" s="1">
        <f t="shared" si="19"/>
        <v>1.8514976199722728</v>
      </c>
      <c r="X86" s="1">
        <f t="shared" si="20"/>
        <v>4.3332923020627661</v>
      </c>
      <c r="Y86" s="1">
        <f t="shared" si="21"/>
        <v>0.43332923020627662</v>
      </c>
      <c r="Z86" s="1">
        <f t="shared" si="15"/>
        <v>0.43332923020627662</v>
      </c>
    </row>
    <row r="87" spans="1:26">
      <c r="A87" s="2">
        <v>1110</v>
      </c>
      <c r="B87" s="2">
        <v>4.8166239595406273</v>
      </c>
      <c r="C87" s="3">
        <f t="shared" si="16"/>
        <v>1.1171171171171173</v>
      </c>
      <c r="D87" s="3">
        <f t="shared" si="12"/>
        <v>1.7873873873873875E-19</v>
      </c>
      <c r="E87" s="4">
        <f t="shared" si="17"/>
        <v>2.6947845741381534E+19</v>
      </c>
      <c r="F87" s="1">
        <f t="shared" si="13"/>
        <v>0</v>
      </c>
      <c r="G87" s="7">
        <f t="shared" si="14"/>
        <v>1.7984652365058962</v>
      </c>
      <c r="H87" s="1">
        <f t="shared" si="18"/>
        <v>3.0181587230347313</v>
      </c>
      <c r="I87" s="1">
        <f t="shared" si="19"/>
        <v>1.798465236505896</v>
      </c>
      <c r="X87" s="1">
        <f t="shared" si="20"/>
        <v>4.3116553186210451</v>
      </c>
      <c r="Y87" s="1">
        <f t="shared" si="21"/>
        <v>0.43116553186210449</v>
      </c>
      <c r="Z87" s="1">
        <f t="shared" si="15"/>
        <v>0.43116553186210449</v>
      </c>
    </row>
    <row r="88" spans="1:26">
      <c r="A88" s="2">
        <v>1120</v>
      </c>
      <c r="B88" s="2">
        <v>1.4268163711543445</v>
      </c>
      <c r="C88" s="3">
        <f t="shared" si="16"/>
        <v>1.1071428571428572</v>
      </c>
      <c r="D88" s="3">
        <f t="shared" si="12"/>
        <v>1.7714285714285714E-19</v>
      </c>
      <c r="E88" s="4">
        <f t="shared" si="17"/>
        <v>8.054608546839041E+18</v>
      </c>
      <c r="F88" s="1">
        <f t="shared" si="13"/>
        <v>0</v>
      </c>
      <c r="G88" s="7">
        <f t="shared" si="14"/>
        <v>0.52470021390837185</v>
      </c>
      <c r="H88" s="1">
        <f t="shared" si="18"/>
        <v>0.90211615724597261</v>
      </c>
      <c r="I88" s="1">
        <f t="shared" si="19"/>
        <v>0.52470021390837185</v>
      </c>
      <c r="X88" s="1">
        <f t="shared" si="20"/>
        <v>1.2887373674942464</v>
      </c>
      <c r="Y88" s="1">
        <f t="shared" si="21"/>
        <v>0.12887373674942465</v>
      </c>
      <c r="Z88" s="1">
        <f t="shared" si="15"/>
        <v>0.12887373674942465</v>
      </c>
    </row>
    <row r="89" spans="1:26">
      <c r="A89" s="2">
        <v>1130</v>
      </c>
      <c r="B89" s="2">
        <v>0.70967748662940811</v>
      </c>
      <c r="C89" s="3">
        <f t="shared" si="16"/>
        <v>1.0973451327433628</v>
      </c>
      <c r="D89" s="3">
        <f t="shared" si="12"/>
        <v>1.7557522123893802E-19</v>
      </c>
      <c r="E89" s="4">
        <f t="shared" si="17"/>
        <v>4.0420139107420933E+18</v>
      </c>
      <c r="F89" s="1">
        <f t="shared" si="13"/>
        <v>0</v>
      </c>
      <c r="G89" s="7">
        <f t="shared" si="14"/>
        <v>0.25697192862629376</v>
      </c>
      <c r="H89" s="1">
        <f t="shared" si="18"/>
        <v>0.45270555800311435</v>
      </c>
      <c r="I89" s="1">
        <f t="shared" si="19"/>
        <v>0.25697192862629376</v>
      </c>
      <c r="X89" s="1">
        <f t="shared" si="20"/>
        <v>0.64672222571873494</v>
      </c>
      <c r="Y89" s="1">
        <f t="shared" si="21"/>
        <v>6.4672222571873494E-2</v>
      </c>
      <c r="Z89" s="1">
        <f t="shared" si="15"/>
        <v>6.4672222571873494E-2</v>
      </c>
    </row>
    <row r="90" spans="1:26">
      <c r="A90" s="2">
        <v>1140</v>
      </c>
      <c r="B90" s="2">
        <v>2.5741822739572955</v>
      </c>
      <c r="C90" s="3">
        <f t="shared" si="16"/>
        <v>1.0877192982456141</v>
      </c>
      <c r="D90" s="3">
        <f t="shared" si="12"/>
        <v>1.7403508771929823E-19</v>
      </c>
      <c r="E90" s="4">
        <f t="shared" si="17"/>
        <v>1.479116830802075E+19</v>
      </c>
      <c r="F90" s="1">
        <f t="shared" si="13"/>
        <v>0</v>
      </c>
      <c r="G90" s="7">
        <f t="shared" si="14"/>
        <v>0.91757142345897158</v>
      </c>
      <c r="H90" s="1">
        <f t="shared" si="18"/>
        <v>1.6566108504983239</v>
      </c>
      <c r="I90" s="1">
        <f t="shared" si="19"/>
        <v>0.91757142345897158</v>
      </c>
      <c r="X90" s="1">
        <f t="shared" si="20"/>
        <v>2.3665869292833199</v>
      </c>
      <c r="Y90" s="1">
        <f t="shared" si="21"/>
        <v>0.236658692928332</v>
      </c>
      <c r="Z90" s="1">
        <f t="shared" si="15"/>
        <v>0.236658692928332</v>
      </c>
    </row>
    <row r="91" spans="1:26">
      <c r="A91" s="2">
        <v>1150</v>
      </c>
      <c r="B91" s="2">
        <v>1.2231865768356789</v>
      </c>
      <c r="C91" s="3">
        <f t="shared" si="16"/>
        <v>1.0782608695652174</v>
      </c>
      <c r="D91" s="3">
        <f t="shared" si="12"/>
        <v>1.7252173913043477E-19</v>
      </c>
      <c r="E91" s="4">
        <f t="shared" si="17"/>
        <v>7.0900431621019699E+18</v>
      </c>
      <c r="F91" s="1">
        <f t="shared" si="13"/>
        <v>0</v>
      </c>
      <c r="G91" s="7">
        <f t="shared" si="14"/>
        <v>0.42910174268025836</v>
      </c>
      <c r="H91" s="1">
        <f t="shared" si="18"/>
        <v>0.79408483415542053</v>
      </c>
      <c r="I91" s="1">
        <f t="shared" si="19"/>
        <v>0.42910174268025836</v>
      </c>
      <c r="X91" s="1">
        <f t="shared" si="20"/>
        <v>1.1344069059363151</v>
      </c>
      <c r="Y91" s="1">
        <f t="shared" si="21"/>
        <v>0.11344069059363152</v>
      </c>
      <c r="Z91" s="1">
        <f t="shared" si="15"/>
        <v>0.11344069059363152</v>
      </c>
    </row>
    <row r="92" spans="1:26">
      <c r="A92" s="2">
        <v>1160</v>
      </c>
      <c r="B92" s="2">
        <v>2.8807833815511783</v>
      </c>
      <c r="C92" s="3">
        <f t="shared" si="16"/>
        <v>1.0689655172413794</v>
      </c>
      <c r="D92" s="3">
        <f t="shared" si="12"/>
        <v>1.710344827586207E-19</v>
      </c>
      <c r="E92" s="4">
        <f t="shared" si="17"/>
        <v>1.6843289932456485E+19</v>
      </c>
      <c r="F92" s="1">
        <f t="shared" si="13"/>
        <v>0</v>
      </c>
      <c r="G92" s="7">
        <f t="shared" si="14"/>
        <v>0.99433490911605216</v>
      </c>
      <c r="H92" s="1">
        <f t="shared" si="18"/>
        <v>1.8864484724351263</v>
      </c>
      <c r="I92" s="1">
        <f t="shared" si="19"/>
        <v>0.99433490911605205</v>
      </c>
      <c r="X92" s="1">
        <f t="shared" si="20"/>
        <v>2.6949263891930375</v>
      </c>
      <c r="Y92" s="1">
        <f t="shared" si="21"/>
        <v>0.26949263891930375</v>
      </c>
      <c r="Z92" s="1">
        <f t="shared" si="15"/>
        <v>0.26949263891930375</v>
      </c>
    </row>
    <row r="93" spans="1:26">
      <c r="A93" s="2">
        <v>1170</v>
      </c>
      <c r="B93" s="2">
        <v>4.6128936072988411</v>
      </c>
      <c r="C93" s="3">
        <f t="shared" si="16"/>
        <v>1.0598290598290598</v>
      </c>
      <c r="D93" s="3">
        <f t="shared" si="12"/>
        <v>1.6957264957264956E-19</v>
      </c>
      <c r="E93" s="4">
        <f t="shared" si="17"/>
        <v>2.7203052018849014E+19</v>
      </c>
      <c r="F93" s="1">
        <f t="shared" si="13"/>
        <v>0</v>
      </c>
      <c r="G93" s="7">
        <f t="shared" si="14"/>
        <v>1.5661517811877519</v>
      </c>
      <c r="H93" s="1">
        <f t="shared" si="18"/>
        <v>3.0467418261110892</v>
      </c>
      <c r="I93" s="1">
        <f t="shared" si="19"/>
        <v>1.5661517811877519</v>
      </c>
      <c r="X93" s="1">
        <f t="shared" si="20"/>
        <v>4.3524883230158418</v>
      </c>
      <c r="Y93" s="1">
        <f t="shared" si="21"/>
        <v>0.43524883230158418</v>
      </c>
      <c r="Z93" s="1">
        <f t="shared" si="15"/>
        <v>0.43524883230158418</v>
      </c>
    </row>
    <row r="94" spans="1:26">
      <c r="A94" s="2">
        <v>1180</v>
      </c>
      <c r="B94" s="2">
        <v>4.4314871139897676</v>
      </c>
      <c r="C94" s="3">
        <f t="shared" si="16"/>
        <v>1.0508474576271187</v>
      </c>
      <c r="D94" s="3">
        <f t="shared" si="12"/>
        <v>1.6813559322033898E-19</v>
      </c>
      <c r="E94" s="4">
        <f t="shared" si="17"/>
        <v>2.6356626988447207E+19</v>
      </c>
      <c r="F94" s="1">
        <f t="shared" si="13"/>
        <v>0</v>
      </c>
      <c r="G94" s="7">
        <f t="shared" si="14"/>
        <v>1.4795448912836808</v>
      </c>
      <c r="H94" s="1">
        <f t="shared" si="18"/>
        <v>2.9519422227060867</v>
      </c>
      <c r="I94" s="1">
        <f t="shared" si="19"/>
        <v>1.4795448912836808</v>
      </c>
      <c r="X94" s="1">
        <f t="shared" si="20"/>
        <v>4.2170603181515531</v>
      </c>
      <c r="Y94" s="1">
        <f t="shared" si="21"/>
        <v>0.42170603181515531</v>
      </c>
      <c r="Z94" s="1">
        <f t="shared" si="15"/>
        <v>0.42170603181515531</v>
      </c>
    </row>
    <row r="95" spans="1:26">
      <c r="A95" s="2">
        <v>1190</v>
      </c>
      <c r="B95" s="2">
        <v>4.649697807160881</v>
      </c>
      <c r="C95" s="3">
        <f t="shared" si="16"/>
        <v>1.0420168067226891</v>
      </c>
      <c r="D95" s="3">
        <f t="shared" si="12"/>
        <v>1.6672268907563025E-19</v>
      </c>
      <c r="E95" s="4">
        <f t="shared" si="17"/>
        <v>2.7888812452225044E+19</v>
      </c>
      <c r="F95" s="1">
        <f t="shared" si="13"/>
        <v>0</v>
      </c>
      <c r="G95" s="7">
        <f t="shared" si="14"/>
        <v>1.5261508125116765</v>
      </c>
      <c r="H95" s="1">
        <f t="shared" si="18"/>
        <v>3.1235469946492045</v>
      </c>
      <c r="I95" s="1">
        <f t="shared" si="19"/>
        <v>1.5261508125116765</v>
      </c>
      <c r="X95" s="1">
        <f t="shared" si="20"/>
        <v>4.4622099923560068</v>
      </c>
      <c r="Y95" s="1">
        <f t="shared" si="21"/>
        <v>0.44622099923560066</v>
      </c>
      <c r="Z95" s="1">
        <f t="shared" si="15"/>
        <v>0.44622099923560066</v>
      </c>
    </row>
    <row r="96" spans="1:26">
      <c r="A96" s="2">
        <v>1200</v>
      </c>
      <c r="B96" s="2">
        <v>4.5075089038687359</v>
      </c>
      <c r="C96" s="3">
        <f t="shared" si="16"/>
        <v>1.0333333333333334</v>
      </c>
      <c r="D96" s="3">
        <f t="shared" si="12"/>
        <v>1.6533333333333335E-19</v>
      </c>
      <c r="E96" s="4">
        <f t="shared" si="17"/>
        <v>2.7263158692754448E+19</v>
      </c>
      <c r="F96" s="1">
        <f t="shared" si="13"/>
        <v>0</v>
      </c>
      <c r="G96" s="7">
        <f t="shared" si="14"/>
        <v>1.4540351302802379</v>
      </c>
      <c r="H96" s="1">
        <f t="shared" si="18"/>
        <v>3.053473773588498</v>
      </c>
      <c r="I96" s="1">
        <f t="shared" si="19"/>
        <v>1.4540351302802379</v>
      </c>
      <c r="X96" s="1">
        <f t="shared" si="20"/>
        <v>4.3621053908407115</v>
      </c>
      <c r="Y96" s="1">
        <f t="shared" si="21"/>
        <v>0.43621053908407115</v>
      </c>
      <c r="Z96" s="1">
        <f t="shared" si="15"/>
        <v>0.43621053908407115</v>
      </c>
    </row>
    <row r="97" spans="1:26">
      <c r="A97" s="2">
        <v>1210</v>
      </c>
      <c r="B97" s="2">
        <v>4.5588940025832247</v>
      </c>
      <c r="C97" s="3">
        <f t="shared" si="16"/>
        <v>1.024793388429752</v>
      </c>
      <c r="D97" s="3">
        <f t="shared" si="12"/>
        <v>1.6396694214876031E-19</v>
      </c>
      <c r="E97" s="4">
        <f t="shared" si="17"/>
        <v>2.7803738624625517E+19</v>
      </c>
      <c r="F97" s="1">
        <f t="shared" si="13"/>
        <v>0</v>
      </c>
      <c r="G97" s="7">
        <f t="shared" si="14"/>
        <v>1.4448752766251671</v>
      </c>
      <c r="H97" s="1">
        <f t="shared" si="18"/>
        <v>3.1140187259580578</v>
      </c>
      <c r="I97" s="1">
        <f t="shared" si="19"/>
        <v>1.4448752766251669</v>
      </c>
      <c r="X97" s="1">
        <f t="shared" si="20"/>
        <v>4.448598179940082</v>
      </c>
      <c r="Y97" s="1">
        <f t="shared" si="21"/>
        <v>0.4448598179940082</v>
      </c>
      <c r="Z97" s="1">
        <f t="shared" si="15"/>
        <v>0.4448598179940082</v>
      </c>
    </row>
    <row r="98" spans="1:26">
      <c r="A98" s="2">
        <v>1220</v>
      </c>
      <c r="B98" s="2">
        <v>4.6060556685266585</v>
      </c>
      <c r="C98" s="3">
        <f t="shared" si="16"/>
        <v>1.0163934426229508</v>
      </c>
      <c r="D98" s="3">
        <f t="shared" si="12"/>
        <v>1.6262295081967213E-19</v>
      </c>
      <c r="E98" s="4">
        <f t="shared" si="17"/>
        <v>2.8323527800415945E+19</v>
      </c>
      <c r="F98" s="1">
        <f t="shared" si="13"/>
        <v>0</v>
      </c>
      <c r="G98" s="7">
        <f t="shared" si="14"/>
        <v>1.4338205548800729</v>
      </c>
      <c r="H98" s="1">
        <f t="shared" si="18"/>
        <v>3.1722351136465856</v>
      </c>
      <c r="I98" s="1">
        <f t="shared" si="19"/>
        <v>1.4338205548800729</v>
      </c>
      <c r="X98" s="1">
        <f t="shared" si="20"/>
        <v>4.5317644480665509</v>
      </c>
      <c r="Y98" s="1">
        <f t="shared" si="21"/>
        <v>0.45317644480665509</v>
      </c>
      <c r="Z98" s="1">
        <f t="shared" si="15"/>
        <v>0.45317644480665509</v>
      </c>
    </row>
    <row r="99" spans="1:26">
      <c r="A99" s="2">
        <v>1230</v>
      </c>
      <c r="B99" s="2">
        <v>4.6259661373044834</v>
      </c>
      <c r="C99" s="3">
        <f t="shared" si="16"/>
        <v>1.0081300813008129</v>
      </c>
      <c r="D99" s="3">
        <f t="shared" si="12"/>
        <v>1.6130081300813006E-19</v>
      </c>
      <c r="E99" s="4">
        <f t="shared" si="17"/>
        <v>2.8679124742361469E+19</v>
      </c>
      <c r="F99" s="1">
        <f t="shared" si="13"/>
        <v>0</v>
      </c>
      <c r="G99" s="7">
        <f t="shared" si="14"/>
        <v>1.4139041661599994</v>
      </c>
      <c r="H99" s="1">
        <f t="shared" si="18"/>
        <v>3.2120619711444842</v>
      </c>
      <c r="I99" s="1">
        <f t="shared" si="19"/>
        <v>1.4139041661599991</v>
      </c>
      <c r="X99" s="1">
        <f t="shared" si="20"/>
        <v>4.5886599587778347</v>
      </c>
      <c r="Y99" s="1">
        <f t="shared" si="21"/>
        <v>0.45886599587778348</v>
      </c>
      <c r="Z99" s="1">
        <f t="shared" si="15"/>
        <v>0.45886599587778348</v>
      </c>
    </row>
    <row r="100" spans="1:26">
      <c r="A100" s="2">
        <v>1240</v>
      </c>
      <c r="B100" s="2">
        <v>4.6334074236153882</v>
      </c>
      <c r="C100" s="3">
        <f t="shared" si="16"/>
        <v>1</v>
      </c>
      <c r="D100" s="3">
        <f t="shared" si="12"/>
        <v>1.5999999999999999E-19</v>
      </c>
      <c r="E100" s="4">
        <f t="shared" si="17"/>
        <v>2.8958796397596176E+19</v>
      </c>
      <c r="F100" s="1">
        <f t="shared" si="13"/>
        <v>0</v>
      </c>
      <c r="G100" s="7">
        <f t="shared" si="14"/>
        <v>1.3900222270846168</v>
      </c>
      <c r="H100" s="1">
        <f t="shared" si="18"/>
        <v>3.2433851965307712</v>
      </c>
      <c r="I100" s="1">
        <f t="shared" si="19"/>
        <v>1.390022227084617</v>
      </c>
      <c r="X100" s="1">
        <f t="shared" si="20"/>
        <v>4.6334074236153882</v>
      </c>
      <c r="Y100" s="1">
        <f t="shared" si="21"/>
        <v>0.46334074236153883</v>
      </c>
      <c r="Z100" s="1">
        <f t="shared" si="15"/>
        <v>0.46334074236153883</v>
      </c>
    </row>
    <row r="101" spans="1:26">
      <c r="A101" s="2">
        <v>1250</v>
      </c>
      <c r="B101" s="2">
        <v>4.5959998762146261</v>
      </c>
      <c r="C101" s="3">
        <f t="shared" si="16"/>
        <v>0.99199999999999999</v>
      </c>
      <c r="D101" s="3">
        <f t="shared" si="12"/>
        <v>1.5871999999999998E-19</v>
      </c>
      <c r="E101" s="4">
        <f t="shared" si="17"/>
        <v>2.8956652445908685E+19</v>
      </c>
      <c r="F101" s="1">
        <f t="shared" si="13"/>
        <v>0</v>
      </c>
      <c r="G101" s="7">
        <f t="shared" si="14"/>
        <v>1.3528548022728537</v>
      </c>
      <c r="H101" s="1">
        <f t="shared" si="18"/>
        <v>3.2431450739417724</v>
      </c>
      <c r="I101" s="1">
        <f t="shared" si="19"/>
        <v>1.3528548022728537</v>
      </c>
      <c r="X101" s="1">
        <f t="shared" si="20"/>
        <v>4.6330643913453891</v>
      </c>
      <c r="Y101" s="1">
        <f t="shared" si="21"/>
        <v>0.46330643913453889</v>
      </c>
      <c r="Z101" s="1">
        <f t="shared" si="15"/>
        <v>0.46330643913453889</v>
      </c>
    </row>
    <row r="102" spans="1:26">
      <c r="A102" s="2">
        <v>1260</v>
      </c>
      <c r="B102" s="2">
        <v>4.3350520657173721</v>
      </c>
      <c r="C102" s="3">
        <f t="shared" si="16"/>
        <v>0.98412698412698418</v>
      </c>
      <c r="D102" s="3">
        <f t="shared" si="12"/>
        <v>1.5746031746031746E-19</v>
      </c>
      <c r="E102" s="4">
        <f t="shared" si="17"/>
        <v>2.753107662703573E+19</v>
      </c>
      <c r="F102" s="1">
        <f t="shared" si="13"/>
        <v>0</v>
      </c>
      <c r="G102" s="7">
        <f t="shared" si="14"/>
        <v>1.2515714834893708</v>
      </c>
      <c r="H102" s="1">
        <f t="shared" si="18"/>
        <v>3.0834805822280016</v>
      </c>
      <c r="I102" s="1">
        <f t="shared" si="19"/>
        <v>1.2515714834893705</v>
      </c>
      <c r="X102" s="1">
        <f t="shared" si="20"/>
        <v>4.4049722603257164</v>
      </c>
      <c r="Y102" s="1">
        <f t="shared" si="21"/>
        <v>0.44049722603257163</v>
      </c>
      <c r="Z102" s="1">
        <f t="shared" si="15"/>
        <v>0.44049722603257163</v>
      </c>
    </row>
    <row r="103" spans="1:26">
      <c r="A103" s="2">
        <v>1270</v>
      </c>
      <c r="B103" s="2">
        <v>3.8960161733740173</v>
      </c>
      <c r="C103" s="3">
        <f t="shared" si="16"/>
        <v>0.97637795275590544</v>
      </c>
      <c r="D103" s="3">
        <f t="shared" si="12"/>
        <v>1.5622047244094486E-19</v>
      </c>
      <c r="E103" s="4">
        <f t="shared" si="17"/>
        <v>2.4939216432384086E+19</v>
      </c>
      <c r="F103" s="1">
        <f t="shared" si="13"/>
        <v>0</v>
      </c>
      <c r="G103" s="7">
        <f t="shared" si="14"/>
        <v>1.1028239329470002</v>
      </c>
      <c r="H103" s="1">
        <f t="shared" si="18"/>
        <v>2.7931922404270173</v>
      </c>
      <c r="I103" s="1">
        <f t="shared" si="19"/>
        <v>1.102823932947</v>
      </c>
      <c r="X103" s="1">
        <f t="shared" si="20"/>
        <v>3.9902746291814535</v>
      </c>
      <c r="Y103" s="1">
        <f t="shared" si="21"/>
        <v>0.39902746291814534</v>
      </c>
      <c r="Z103" s="1">
        <f t="shared" si="15"/>
        <v>0.39902746291814534</v>
      </c>
    </row>
    <row r="104" spans="1:26">
      <c r="A104" s="2">
        <v>1280</v>
      </c>
      <c r="B104" s="2">
        <v>4.2439465873703544</v>
      </c>
      <c r="C104" s="3">
        <f t="shared" si="16"/>
        <v>0.96875</v>
      </c>
      <c r="D104" s="3">
        <f t="shared" si="12"/>
        <v>1.5499999999999999E-19</v>
      </c>
      <c r="E104" s="4">
        <f t="shared" si="17"/>
        <v>2.7380300563679707E+19</v>
      </c>
      <c r="F104" s="1">
        <f t="shared" si="13"/>
        <v>0</v>
      </c>
      <c r="G104" s="7">
        <f t="shared" si="14"/>
        <v>1.1773529242382275</v>
      </c>
      <c r="H104" s="1">
        <f t="shared" si="18"/>
        <v>3.0665936631321271</v>
      </c>
      <c r="I104" s="1">
        <f t="shared" si="19"/>
        <v>1.1773529242382272</v>
      </c>
      <c r="X104" s="1">
        <f t="shared" si="20"/>
        <v>4.3808480901887528</v>
      </c>
      <c r="Y104" s="1">
        <f t="shared" si="21"/>
        <v>0.43808480901887525</v>
      </c>
      <c r="Z104" s="1">
        <f t="shared" si="15"/>
        <v>0.43808480901887525</v>
      </c>
    </row>
    <row r="105" spans="1:26">
      <c r="A105" s="2">
        <v>1290</v>
      </c>
      <c r="B105" s="2">
        <v>4.1515338560227724</v>
      </c>
      <c r="C105" s="3">
        <f t="shared" si="16"/>
        <v>0.96124031007751931</v>
      </c>
      <c r="D105" s="3">
        <f t="shared" si="12"/>
        <v>1.5379844961240308E-19</v>
      </c>
      <c r="E105" s="4">
        <f t="shared" si="17"/>
        <v>2.6993340092083552E+19</v>
      </c>
      <c r="F105" s="1">
        <f t="shared" si="13"/>
        <v>0</v>
      </c>
      <c r="G105" s="7">
        <f t="shared" si="14"/>
        <v>1.1282797657094148</v>
      </c>
      <c r="H105" s="1">
        <f t="shared" si="18"/>
        <v>3.0232540903133573</v>
      </c>
      <c r="I105" s="1">
        <f t="shared" si="19"/>
        <v>1.128279765709415</v>
      </c>
      <c r="X105" s="1">
        <f t="shared" si="20"/>
        <v>4.3189344147333681</v>
      </c>
      <c r="Y105" s="1">
        <f t="shared" si="21"/>
        <v>0.4318934414733368</v>
      </c>
      <c r="Z105" s="1">
        <f t="shared" si="15"/>
        <v>0.4318934414733368</v>
      </c>
    </row>
    <row r="106" spans="1:26">
      <c r="A106" s="2">
        <v>1300</v>
      </c>
      <c r="B106" s="2">
        <v>3.5509013812250489</v>
      </c>
      <c r="C106" s="3">
        <f t="shared" si="16"/>
        <v>0.9538461538461539</v>
      </c>
      <c r="D106" s="3">
        <f t="shared" si="12"/>
        <v>1.5261538461538462E-19</v>
      </c>
      <c r="E106" s="4">
        <f t="shared" si="17"/>
        <v>2.3266994937462518E+19</v>
      </c>
      <c r="F106" s="1">
        <f t="shared" si="13"/>
        <v>0</v>
      </c>
      <c r="G106" s="7">
        <f t="shared" si="14"/>
        <v>0.94499794822924721</v>
      </c>
      <c r="H106" s="1">
        <f t="shared" si="18"/>
        <v>2.6059034329958015</v>
      </c>
      <c r="I106" s="1">
        <f t="shared" si="19"/>
        <v>0.94499794822924743</v>
      </c>
      <c r="X106" s="1">
        <f t="shared" si="20"/>
        <v>3.7227191899940024</v>
      </c>
      <c r="Y106" s="1">
        <f t="shared" si="21"/>
        <v>0.37227191899940026</v>
      </c>
      <c r="Z106" s="1">
        <f t="shared" si="15"/>
        <v>0.37227191899940026</v>
      </c>
    </row>
    <row r="107" spans="1:26">
      <c r="A107" s="2">
        <v>1310</v>
      </c>
      <c r="B107" s="2">
        <v>3.0282012968455803</v>
      </c>
      <c r="C107" s="3">
        <f t="shared" si="16"/>
        <v>0.94656488549618323</v>
      </c>
      <c r="D107" s="3">
        <f t="shared" si="12"/>
        <v>1.5145038167938931E-19</v>
      </c>
      <c r="E107" s="4">
        <f t="shared" si="17"/>
        <v>1.9994675901550957E+19</v>
      </c>
      <c r="F107" s="1">
        <f t="shared" si="13"/>
        <v>0</v>
      </c>
      <c r="G107" s="7">
        <f t="shared" si="14"/>
        <v>0.78879759587187315</v>
      </c>
      <c r="H107" s="1">
        <f t="shared" si="18"/>
        <v>2.2394037009737069</v>
      </c>
      <c r="I107" s="1">
        <f t="shared" si="19"/>
        <v>0.78879759587187337</v>
      </c>
      <c r="X107" s="1">
        <f t="shared" si="20"/>
        <v>3.1991481442481531</v>
      </c>
      <c r="Y107" s="1">
        <f t="shared" si="21"/>
        <v>0.31991481442481529</v>
      </c>
      <c r="Z107" s="1">
        <f t="shared" si="15"/>
        <v>0.31991481442481529</v>
      </c>
    </row>
    <row r="108" spans="1:26">
      <c r="A108" s="2">
        <v>1320</v>
      </c>
      <c r="B108" s="2">
        <v>2.6016345869691455</v>
      </c>
      <c r="C108" s="3">
        <f t="shared" si="16"/>
        <v>0.93939393939393945</v>
      </c>
      <c r="D108" s="3">
        <f t="shared" si="12"/>
        <v>1.503030303030303E-19</v>
      </c>
      <c r="E108" s="4">
        <f t="shared" si="17"/>
        <v>1.7309262372980201E+19</v>
      </c>
      <c r="F108" s="1">
        <f t="shared" si="13"/>
        <v>0</v>
      </c>
      <c r="G108" s="7">
        <f t="shared" si="14"/>
        <v>0.6629972011953631</v>
      </c>
      <c r="H108" s="1">
        <f t="shared" si="18"/>
        <v>1.9386373857737824</v>
      </c>
      <c r="I108" s="1">
        <f t="shared" si="19"/>
        <v>0.6629972011953631</v>
      </c>
      <c r="X108" s="1">
        <f t="shared" si="20"/>
        <v>2.769481979676832</v>
      </c>
      <c r="Y108" s="1">
        <f t="shared" si="21"/>
        <v>0.27694819796768322</v>
      </c>
      <c r="Z108" s="1">
        <f t="shared" si="15"/>
        <v>0.27694819796768322</v>
      </c>
    </row>
    <row r="109" spans="1:26">
      <c r="A109" s="2">
        <v>1330</v>
      </c>
      <c r="B109" s="2">
        <v>2.3050892716872955</v>
      </c>
      <c r="C109" s="3">
        <f t="shared" si="16"/>
        <v>0.93233082706766923</v>
      </c>
      <c r="D109" s="3">
        <f t="shared" si="12"/>
        <v>1.4917293233082706E-19</v>
      </c>
      <c r="E109" s="4">
        <f t="shared" si="17"/>
        <v>1.5452463363629552E+19</v>
      </c>
      <c r="F109" s="1">
        <f t="shared" si="13"/>
        <v>0</v>
      </c>
      <c r="G109" s="7">
        <f t="shared" si="14"/>
        <v>0.57441337496078593</v>
      </c>
      <c r="H109" s="1">
        <f t="shared" si="18"/>
        <v>1.7306758967265097</v>
      </c>
      <c r="I109" s="1">
        <f t="shared" si="19"/>
        <v>0.57441337496078582</v>
      </c>
      <c r="X109" s="1">
        <f t="shared" si="20"/>
        <v>2.4723941381807282</v>
      </c>
      <c r="Y109" s="1">
        <f t="shared" si="21"/>
        <v>0.24723941381807282</v>
      </c>
      <c r="Z109" s="1">
        <f t="shared" si="15"/>
        <v>0.24723941381807282</v>
      </c>
    </row>
    <row r="110" spans="1:26">
      <c r="A110" s="2">
        <v>1340</v>
      </c>
      <c r="B110" s="2">
        <v>1.6924904040382529</v>
      </c>
      <c r="C110" s="3">
        <f t="shared" si="16"/>
        <v>0.92537313432835822</v>
      </c>
      <c r="D110" s="3">
        <f t="shared" si="12"/>
        <v>1.480597014925373E-19</v>
      </c>
      <c r="E110" s="4">
        <f t="shared" si="17"/>
        <v>1.1431134785339007E+19</v>
      </c>
      <c r="F110" s="1">
        <f t="shared" si="13"/>
        <v>0</v>
      </c>
      <c r="G110" s="7">
        <f t="shared" si="14"/>
        <v>0.41220330808028427</v>
      </c>
      <c r="H110" s="1">
        <f t="shared" si="18"/>
        <v>1.2802870959579686</v>
      </c>
      <c r="I110" s="1">
        <f t="shared" si="19"/>
        <v>0.41220330808028427</v>
      </c>
      <c r="X110" s="1">
        <f t="shared" si="20"/>
        <v>1.828981565654241</v>
      </c>
      <c r="Y110" s="1">
        <f t="shared" si="21"/>
        <v>0.1828981565654241</v>
      </c>
      <c r="Z110" s="1">
        <f t="shared" si="15"/>
        <v>0.1828981565654241</v>
      </c>
    </row>
    <row r="111" spans="1:26">
      <c r="A111" s="2">
        <v>1350</v>
      </c>
      <c r="B111" s="2">
        <v>0.16114407180032683</v>
      </c>
      <c r="C111" s="3">
        <f t="shared" si="16"/>
        <v>0.91851851851851851</v>
      </c>
      <c r="D111" s="3">
        <f t="shared" si="12"/>
        <v>1.4696296296296295E-19</v>
      </c>
      <c r="E111" s="4">
        <f t="shared" si="17"/>
        <v>1.096494440173595E+18</v>
      </c>
      <c r="F111" s="1">
        <f t="shared" si="13"/>
        <v>0</v>
      </c>
      <c r="G111" s="7">
        <f t="shared" si="14"/>
        <v>3.8336694500884214E-2</v>
      </c>
      <c r="H111" s="1">
        <f t="shared" si="18"/>
        <v>0.12280737729944262</v>
      </c>
      <c r="I111" s="1">
        <f t="shared" si="19"/>
        <v>3.8336694500884214E-2</v>
      </c>
      <c r="X111" s="1">
        <f t="shared" si="20"/>
        <v>0.17543911042777519</v>
      </c>
      <c r="Y111" s="1">
        <f t="shared" si="21"/>
        <v>1.754391104277752E-2</v>
      </c>
      <c r="Z111" s="1">
        <f t="shared" si="15"/>
        <v>1.754391104277752E-2</v>
      </c>
    </row>
    <row r="112" spans="1:26">
      <c r="A112" s="2">
        <v>1360</v>
      </c>
      <c r="B112" s="2">
        <v>2.1523417864675164E-5</v>
      </c>
      <c r="C112" s="3">
        <f t="shared" si="16"/>
        <v>0.91176470588235292</v>
      </c>
      <c r="D112" s="3">
        <f t="shared" si="12"/>
        <v>1.4588235294117646E-19</v>
      </c>
      <c r="E112" s="4">
        <f t="shared" si="17"/>
        <v>147539557943337.84</v>
      </c>
      <c r="F112" s="1">
        <f t="shared" si="13"/>
        <v>0</v>
      </c>
      <c r="G112" s="7">
        <f t="shared" si="14"/>
        <v>4.9989873750213295E-6</v>
      </c>
      <c r="H112" s="1">
        <f t="shared" si="18"/>
        <v>1.6524430489653835E-5</v>
      </c>
      <c r="I112" s="1">
        <f t="shared" si="19"/>
        <v>4.9989873750213287E-6</v>
      </c>
      <c r="X112" s="1">
        <f t="shared" si="20"/>
        <v>2.3606329270934053E-5</v>
      </c>
      <c r="Y112" s="1">
        <f t="shared" si="21"/>
        <v>2.3606329270934053E-6</v>
      </c>
      <c r="Z112" s="1">
        <f t="shared" si="15"/>
        <v>2.3606329270934053E-6</v>
      </c>
    </row>
    <row r="113" spans="1:26">
      <c r="A113" s="2">
        <v>1370</v>
      </c>
      <c r="B113" s="2">
        <v>2.9362913551135996E-6</v>
      </c>
      <c r="C113" s="3">
        <f t="shared" si="16"/>
        <v>0.90510948905109478</v>
      </c>
      <c r="D113" s="3">
        <f t="shared" si="12"/>
        <v>1.4481751824817517E-19</v>
      </c>
      <c r="E113" s="4">
        <f t="shared" si="17"/>
        <v>20275802200129.191</v>
      </c>
      <c r="F113" s="1">
        <f t="shared" si="13"/>
        <v>0</v>
      </c>
      <c r="G113" s="7">
        <f t="shared" si="14"/>
        <v>6.6540150869913007E-7</v>
      </c>
      <c r="H113" s="1">
        <f t="shared" si="18"/>
        <v>2.2708898464144697E-6</v>
      </c>
      <c r="I113" s="1">
        <f t="shared" si="19"/>
        <v>6.6540150869912996E-7</v>
      </c>
      <c r="X113" s="1">
        <f t="shared" si="20"/>
        <v>3.2441283520206705E-6</v>
      </c>
      <c r="Y113" s="1">
        <f t="shared" si="21"/>
        <v>3.2441283520206706E-7</v>
      </c>
      <c r="Z113" s="1">
        <f t="shared" si="15"/>
        <v>3.2441283520206706E-7</v>
      </c>
    </row>
    <row r="114" spans="1:26">
      <c r="A114" s="2">
        <v>1380</v>
      </c>
      <c r="B114" s="2">
        <v>8.2042192736182622E-4</v>
      </c>
      <c r="C114" s="3">
        <f t="shared" si="16"/>
        <v>0.89855072463768115</v>
      </c>
      <c r="D114" s="3">
        <f t="shared" si="12"/>
        <v>1.4376811594202897E-19</v>
      </c>
      <c r="E114" s="4">
        <f t="shared" si="17"/>
        <v>5706563809270768</v>
      </c>
      <c r="F114" s="1">
        <f t="shared" si="13"/>
        <v>0</v>
      </c>
      <c r="G114" s="7">
        <f t="shared" si="14"/>
        <v>1.8128678072350035E-4</v>
      </c>
      <c r="H114" s="1">
        <f t="shared" si="18"/>
        <v>6.3913514663832592E-4</v>
      </c>
      <c r="I114" s="1">
        <f t="shared" si="19"/>
        <v>1.8128678072350029E-4</v>
      </c>
      <c r="X114" s="1">
        <f t="shared" si="20"/>
        <v>9.1305020948332283E-4</v>
      </c>
      <c r="Y114" s="1">
        <f t="shared" si="21"/>
        <v>9.1305020948332283E-5</v>
      </c>
      <c r="Z114" s="1">
        <f t="shared" si="15"/>
        <v>9.1305020948332283E-5</v>
      </c>
    </row>
    <row r="115" spans="1:26">
      <c r="A115" s="2">
        <v>1390</v>
      </c>
      <c r="B115" s="2">
        <v>4.9603212316795767E-3</v>
      </c>
      <c r="C115" s="3">
        <f t="shared" si="16"/>
        <v>0.8920863309352518</v>
      </c>
      <c r="D115" s="3">
        <f t="shared" si="12"/>
        <v>1.4273381294964027E-19</v>
      </c>
      <c r="E115" s="4">
        <f t="shared" si="17"/>
        <v>3.4752250564690588E+16</v>
      </c>
      <c r="F115" s="1">
        <f t="shared" si="13"/>
        <v>0</v>
      </c>
      <c r="G115" s="7">
        <f t="shared" si="14"/>
        <v>1.0680691684342317E-3</v>
      </c>
      <c r="H115" s="1">
        <f t="shared" si="18"/>
        <v>3.8922520632453453E-3</v>
      </c>
      <c r="I115" s="1">
        <f t="shared" si="19"/>
        <v>1.0680691684342315E-3</v>
      </c>
      <c r="X115" s="1">
        <f t="shared" si="20"/>
        <v>5.5603600903504939E-3</v>
      </c>
      <c r="Y115" s="1">
        <f t="shared" si="21"/>
        <v>5.5603600903504939E-4</v>
      </c>
      <c r="Z115" s="1">
        <f t="shared" si="15"/>
        <v>5.5603600903504939E-4</v>
      </c>
    </row>
    <row r="116" spans="1:26">
      <c r="A116" s="2">
        <v>1400</v>
      </c>
      <c r="B116" s="2">
        <v>3.2647135320245933E-8</v>
      </c>
      <c r="C116" s="3">
        <f t="shared" si="16"/>
        <v>0.88571428571428568</v>
      </c>
      <c r="D116" s="3">
        <f t="shared" si="12"/>
        <v>1.417142857142857E-19</v>
      </c>
      <c r="E116" s="4">
        <f t="shared" si="17"/>
        <v>230372930687.21933</v>
      </c>
      <c r="F116" s="1">
        <f t="shared" si="13"/>
        <v>0</v>
      </c>
      <c r="G116" s="7">
        <f t="shared" si="14"/>
        <v>6.8453670832773733E-9</v>
      </c>
      <c r="H116" s="1">
        <f t="shared" si="18"/>
        <v>2.5801768236968558E-8</v>
      </c>
      <c r="I116" s="1">
        <f t="shared" si="19"/>
        <v>6.8453670832773749E-9</v>
      </c>
      <c r="X116" s="1">
        <f t="shared" si="20"/>
        <v>3.6859668909955088E-8</v>
      </c>
      <c r="Y116" s="1">
        <f t="shared" si="21"/>
        <v>3.6859668909955088E-9</v>
      </c>
      <c r="Z116" s="1">
        <f t="shared" si="15"/>
        <v>3.6859668909955088E-9</v>
      </c>
    </row>
    <row r="117" spans="1:26">
      <c r="A117" s="2">
        <v>1410</v>
      </c>
      <c r="B117" s="2">
        <v>4.6913287873326971E-3</v>
      </c>
      <c r="C117" s="3">
        <f t="shared" si="16"/>
        <v>0.87943262411347523</v>
      </c>
      <c r="D117" s="3">
        <f t="shared" si="12"/>
        <v>1.4070921985815602E-19</v>
      </c>
      <c r="E117" s="4">
        <f t="shared" si="17"/>
        <v>3.3340592692233384E+16</v>
      </c>
      <c r="F117" s="1">
        <f t="shared" si="13"/>
        <v>0</v>
      </c>
      <c r="G117" s="7">
        <f t="shared" si="14"/>
        <v>9.5718240580255876E-4</v>
      </c>
      <c r="H117" s="1">
        <f t="shared" si="18"/>
        <v>3.7341463815301385E-3</v>
      </c>
      <c r="I117" s="1">
        <f t="shared" si="19"/>
        <v>9.5718240580255865E-4</v>
      </c>
      <c r="X117" s="1">
        <f t="shared" si="20"/>
        <v>5.3344948307573409E-3</v>
      </c>
      <c r="Y117" s="1">
        <f t="shared" si="21"/>
        <v>5.3344948307573411E-4</v>
      </c>
      <c r="Z117" s="1">
        <f t="shared" si="15"/>
        <v>5.3344948307573411E-4</v>
      </c>
    </row>
    <row r="118" spans="1:26">
      <c r="A118" s="2">
        <v>1420</v>
      </c>
      <c r="B118" s="2">
        <v>8.3179502846673525E-2</v>
      </c>
      <c r="C118" s="3">
        <f t="shared" si="16"/>
        <v>0.87323943661971826</v>
      </c>
      <c r="D118" s="3">
        <f t="shared" si="12"/>
        <v>1.3971830985915492E-19</v>
      </c>
      <c r="E118" s="4">
        <f t="shared" si="17"/>
        <v>5.9533716755179648E+17</v>
      </c>
      <c r="F118" s="1">
        <f t="shared" si="13"/>
        <v>0</v>
      </c>
      <c r="G118" s="7">
        <f t="shared" si="14"/>
        <v>1.6501740080872331E-2</v>
      </c>
      <c r="H118" s="1">
        <f t="shared" si="18"/>
        <v>6.6677762765801202E-2</v>
      </c>
      <c r="I118" s="1">
        <f t="shared" si="19"/>
        <v>1.6501740080872324E-2</v>
      </c>
      <c r="X118" s="1">
        <f t="shared" si="20"/>
        <v>9.5253946808287429E-2</v>
      </c>
      <c r="Y118" s="1">
        <f t="shared" si="21"/>
        <v>9.5253946808287436E-3</v>
      </c>
      <c r="Z118" s="1">
        <f t="shared" si="15"/>
        <v>9.5253946808287436E-3</v>
      </c>
    </row>
    <row r="119" spans="1:26">
      <c r="A119" s="2">
        <v>1430</v>
      </c>
      <c r="B119" s="2">
        <v>0.61944686221353717</v>
      </c>
      <c r="C119" s="3">
        <f t="shared" si="16"/>
        <v>0.86713286713286708</v>
      </c>
      <c r="D119" s="3">
        <f t="shared" si="12"/>
        <v>1.3874125874125873E-19</v>
      </c>
      <c r="E119" s="4">
        <f t="shared" si="17"/>
        <v>4.4647631701882977E+18</v>
      </c>
      <c r="F119" s="1">
        <f t="shared" si="13"/>
        <v>0</v>
      </c>
      <c r="G119" s="7">
        <f t="shared" si="14"/>
        <v>0.11939338715244789</v>
      </c>
      <c r="H119" s="1">
        <f t="shared" si="18"/>
        <v>0.50005347506108933</v>
      </c>
      <c r="I119" s="1">
        <f t="shared" si="19"/>
        <v>0.11939338715244785</v>
      </c>
      <c r="X119" s="1">
        <f t="shared" si="20"/>
        <v>0.71436210723012761</v>
      </c>
      <c r="Y119" s="1">
        <f t="shared" si="21"/>
        <v>7.1436210723012761E-2</v>
      </c>
      <c r="Z119" s="1">
        <f t="shared" si="15"/>
        <v>7.1436210723012761E-2</v>
      </c>
    </row>
    <row r="120" spans="1:26">
      <c r="A120" s="2">
        <v>1440</v>
      </c>
      <c r="B120" s="2">
        <v>0.39821943134881388</v>
      </c>
      <c r="C120" s="3">
        <f t="shared" si="16"/>
        <v>0.86111111111111116</v>
      </c>
      <c r="D120" s="3">
        <f t="shared" si="12"/>
        <v>1.3777777777777777E-19</v>
      </c>
      <c r="E120" s="4">
        <f t="shared" si="17"/>
        <v>2.8903023243059072E+18</v>
      </c>
      <c r="F120" s="1">
        <f t="shared" si="13"/>
        <v>0</v>
      </c>
      <c r="G120" s="7">
        <f t="shared" si="14"/>
        <v>7.4505571026552309E-2</v>
      </c>
      <c r="H120" s="1">
        <f t="shared" si="18"/>
        <v>0.32371386032226157</v>
      </c>
      <c r="I120" s="1">
        <f t="shared" si="19"/>
        <v>7.4505571026552309E-2</v>
      </c>
      <c r="X120" s="1">
        <f t="shared" si="20"/>
        <v>0.46244837188894511</v>
      </c>
      <c r="Y120" s="1">
        <f t="shared" si="21"/>
        <v>4.6244837188894508E-2</v>
      </c>
      <c r="Z120" s="1">
        <f t="shared" si="15"/>
        <v>4.6244837188894508E-2</v>
      </c>
    </row>
    <row r="121" spans="1:26">
      <c r="A121" s="2">
        <v>1450</v>
      </c>
      <c r="B121" s="2">
        <v>0.27564937885744517</v>
      </c>
      <c r="C121" s="3">
        <f t="shared" si="16"/>
        <v>0.85517241379310349</v>
      </c>
      <c r="D121" s="3">
        <f t="shared" si="12"/>
        <v>1.3682758620689655E-19</v>
      </c>
      <c r="E121" s="4">
        <f t="shared" si="17"/>
        <v>2.014574593464191E+18</v>
      </c>
      <c r="F121" s="1">
        <f t="shared" si="13"/>
        <v>0</v>
      </c>
      <c r="G121" s="7">
        <f t="shared" si="14"/>
        <v>5.0017024389455801E-2</v>
      </c>
      <c r="H121" s="1">
        <f t="shared" si="18"/>
        <v>0.22563235446798938</v>
      </c>
      <c r="I121" s="1">
        <f t="shared" si="19"/>
        <v>5.0017024389455794E-2</v>
      </c>
      <c r="X121" s="1">
        <f t="shared" si="20"/>
        <v>0.32233193495427054</v>
      </c>
      <c r="Y121" s="1">
        <f t="shared" si="21"/>
        <v>3.2233193495427054E-2</v>
      </c>
      <c r="Z121" s="1">
        <f t="shared" si="15"/>
        <v>3.2233193495427054E-2</v>
      </c>
    </row>
    <row r="122" spans="1:26">
      <c r="A122" s="2">
        <v>1460</v>
      </c>
      <c r="B122" s="2">
        <v>0.85897583508616016</v>
      </c>
      <c r="C122" s="3">
        <f t="shared" si="16"/>
        <v>0.84931506849315075</v>
      </c>
      <c r="D122" s="3">
        <f t="shared" si="12"/>
        <v>1.3589041095890411E-19</v>
      </c>
      <c r="E122" s="4">
        <f t="shared" si="17"/>
        <v>6.3210923348074291E+18</v>
      </c>
      <c r="F122" s="1">
        <f t="shared" si="13"/>
        <v>0</v>
      </c>
      <c r="G122" s="7">
        <f t="shared" si="14"/>
        <v>0.15101349358772825</v>
      </c>
      <c r="H122" s="1">
        <f t="shared" si="18"/>
        <v>0.70796234149843196</v>
      </c>
      <c r="I122" s="1">
        <f t="shared" si="19"/>
        <v>0.1510134935877282</v>
      </c>
      <c r="X122" s="1">
        <f t="shared" si="20"/>
        <v>1.0113747735691887</v>
      </c>
      <c r="Y122" s="1">
        <f t="shared" si="21"/>
        <v>0.10113747735691887</v>
      </c>
      <c r="Z122" s="1">
        <f t="shared" si="15"/>
        <v>0.10113747735691887</v>
      </c>
    </row>
    <row r="123" spans="1:26">
      <c r="A123" s="2">
        <v>1470</v>
      </c>
      <c r="B123" s="2">
        <v>0.49955165047716921</v>
      </c>
      <c r="C123" s="3">
        <f t="shared" si="16"/>
        <v>0.84353741496598633</v>
      </c>
      <c r="D123" s="3">
        <f t="shared" si="12"/>
        <v>1.349659863945578E-19</v>
      </c>
      <c r="E123" s="4">
        <f t="shared" si="17"/>
        <v>3.7013151522249943E+18</v>
      </c>
      <c r="F123" s="1">
        <f t="shared" si="13"/>
        <v>0</v>
      </c>
      <c r="G123" s="7">
        <f t="shared" si="14"/>
        <v>8.5004353427969928E-2</v>
      </c>
      <c r="H123" s="1">
        <f t="shared" si="18"/>
        <v>0.41454729704919929</v>
      </c>
      <c r="I123" s="1">
        <f t="shared" si="19"/>
        <v>8.5004353427969914E-2</v>
      </c>
      <c r="X123" s="1">
        <f t="shared" si="20"/>
        <v>0.59221042435599902</v>
      </c>
      <c r="Y123" s="1">
        <f t="shared" si="21"/>
        <v>5.9221042435599905E-2</v>
      </c>
      <c r="Z123" s="1">
        <f t="shared" si="15"/>
        <v>5.9221042435599905E-2</v>
      </c>
    </row>
    <row r="124" spans="1:26">
      <c r="A124" s="2">
        <v>1480</v>
      </c>
      <c r="B124" s="2">
        <v>0.60975307842473747</v>
      </c>
      <c r="C124" s="3">
        <f t="shared" si="16"/>
        <v>0.83783783783783783</v>
      </c>
      <c r="D124" s="3">
        <f t="shared" si="12"/>
        <v>1.3405405405405404E-19</v>
      </c>
      <c r="E124" s="4">
        <f t="shared" si="17"/>
        <v>4.548561270507115E+18</v>
      </c>
      <c r="F124" s="1">
        <f t="shared" si="13"/>
        <v>0</v>
      </c>
      <c r="G124" s="7">
        <f t="shared" si="14"/>
        <v>0.1003142161279407</v>
      </c>
      <c r="H124" s="1">
        <f t="shared" si="18"/>
        <v>0.5094388622967968</v>
      </c>
      <c r="I124" s="1">
        <f t="shared" si="19"/>
        <v>0.10031421612794067</v>
      </c>
      <c r="X124" s="1">
        <f t="shared" si="20"/>
        <v>0.72776980328113838</v>
      </c>
      <c r="Y124" s="1">
        <f t="shared" si="21"/>
        <v>7.2776980328113833E-2</v>
      </c>
      <c r="Z124" s="1">
        <f t="shared" si="15"/>
        <v>7.2776980328113833E-2</v>
      </c>
    </row>
    <row r="125" spans="1:26">
      <c r="A125" s="2">
        <v>1490</v>
      </c>
      <c r="B125" s="2">
        <v>1.7575513802971059</v>
      </c>
      <c r="C125" s="3">
        <f t="shared" si="16"/>
        <v>0.83221476510067116</v>
      </c>
      <c r="D125" s="3">
        <f t="shared" si="12"/>
        <v>1.3315436241610738E-19</v>
      </c>
      <c r="E125" s="4">
        <f t="shared" si="17"/>
        <v>1.3199352604045806E+19</v>
      </c>
      <c r="F125" s="1">
        <f t="shared" si="13"/>
        <v>0</v>
      </c>
      <c r="G125" s="7">
        <f t="shared" si="14"/>
        <v>0.27922388864397585</v>
      </c>
      <c r="H125" s="1">
        <f t="shared" si="18"/>
        <v>1.4783274916531299</v>
      </c>
      <c r="I125" s="1">
        <f t="shared" si="19"/>
        <v>0.27922388864397596</v>
      </c>
      <c r="X125" s="1">
        <f t="shared" si="20"/>
        <v>2.1118964166473289</v>
      </c>
      <c r="Y125" s="1">
        <f t="shared" si="21"/>
        <v>0.21118964166473289</v>
      </c>
      <c r="Z125" s="1">
        <f t="shared" si="15"/>
        <v>0.21118964166473289</v>
      </c>
    </row>
    <row r="126" spans="1:26">
      <c r="A126" s="2">
        <v>1500</v>
      </c>
      <c r="B126" s="2">
        <v>2.5200821113185587</v>
      </c>
      <c r="C126" s="3">
        <f t="shared" si="16"/>
        <v>0.82666666666666666</v>
      </c>
      <c r="D126" s="3">
        <f t="shared" si="12"/>
        <v>1.3226666666666666E-19</v>
      </c>
      <c r="E126" s="4">
        <f t="shared" si="17"/>
        <v>1.9053040156138299E+19</v>
      </c>
      <c r="F126" s="1">
        <f t="shared" si="13"/>
        <v>0</v>
      </c>
      <c r="G126" s="7">
        <f t="shared" si="14"/>
        <v>0.38614161383106965</v>
      </c>
      <c r="H126" s="1">
        <f t="shared" si="18"/>
        <v>2.1339404974874889</v>
      </c>
      <c r="I126" s="1">
        <f t="shared" si="19"/>
        <v>0.38614161383106982</v>
      </c>
      <c r="X126" s="1">
        <f t="shared" si="20"/>
        <v>3.0484864249821277</v>
      </c>
      <c r="Y126" s="1">
        <f t="shared" si="21"/>
        <v>0.30484864249821275</v>
      </c>
      <c r="Z126" s="1">
        <f t="shared" si="15"/>
        <v>0.30484864249821275</v>
      </c>
    </row>
    <row r="127" spans="1:26">
      <c r="A127" s="2">
        <v>1510</v>
      </c>
      <c r="B127" s="2">
        <v>2.7202929362511332</v>
      </c>
      <c r="C127" s="3">
        <f t="shared" si="16"/>
        <v>0.82119205298013243</v>
      </c>
      <c r="D127" s="3">
        <f t="shared" si="12"/>
        <v>1.3139072847682118E-19</v>
      </c>
      <c r="E127" s="4">
        <f t="shared" si="17"/>
        <v>2.0703842407959736E+19</v>
      </c>
      <c r="F127" s="1">
        <f t="shared" si="13"/>
        <v>0</v>
      </c>
      <c r="G127" s="7">
        <f t="shared" si="14"/>
        <v>0.40146258655964312</v>
      </c>
      <c r="H127" s="1">
        <f t="shared" si="18"/>
        <v>2.3188303496914902</v>
      </c>
      <c r="I127" s="1">
        <f t="shared" si="19"/>
        <v>0.40146258655964306</v>
      </c>
      <c r="X127" s="1">
        <f t="shared" si="20"/>
        <v>3.3126147852735577</v>
      </c>
      <c r="Y127" s="1">
        <f t="shared" si="21"/>
        <v>0.33126147852735577</v>
      </c>
      <c r="Z127" s="1">
        <f t="shared" si="15"/>
        <v>0.33126147852735577</v>
      </c>
    </row>
    <row r="128" spans="1:26">
      <c r="A128" s="2">
        <v>1520</v>
      </c>
      <c r="B128" s="2">
        <v>2.6597570665326957</v>
      </c>
      <c r="C128" s="3">
        <f t="shared" si="16"/>
        <v>0.81578947368421051</v>
      </c>
      <c r="D128" s="3">
        <f t="shared" si="12"/>
        <v>1.3052631578947367E-19</v>
      </c>
      <c r="E128" s="4">
        <f t="shared" si="17"/>
        <v>2.0377171074242429E+19</v>
      </c>
      <c r="F128" s="1">
        <f t="shared" si="13"/>
        <v>0</v>
      </c>
      <c r="G128" s="7">
        <f t="shared" si="14"/>
        <v>0.37751390621754399</v>
      </c>
      <c r="H128" s="1">
        <f t="shared" si="18"/>
        <v>2.2822431603151516</v>
      </c>
      <c r="I128" s="1">
        <f t="shared" si="19"/>
        <v>0.3775139062175441</v>
      </c>
      <c r="X128" s="1">
        <f t="shared" si="20"/>
        <v>3.2603473718787885</v>
      </c>
      <c r="Y128" s="1">
        <f t="shared" si="21"/>
        <v>0.32603473718787884</v>
      </c>
      <c r="Z128" s="1">
        <f t="shared" si="15"/>
        <v>0.32603473718787884</v>
      </c>
    </row>
    <row r="129" spans="1:26">
      <c r="A129" s="2">
        <v>1530</v>
      </c>
      <c r="B129" s="2">
        <v>2.5664393138770305</v>
      </c>
      <c r="C129" s="3">
        <f t="shared" si="16"/>
        <v>0.81045751633986929</v>
      </c>
      <c r="D129" s="3">
        <f t="shared" si="12"/>
        <v>1.2967320261437909E-19</v>
      </c>
      <c r="E129" s="4">
        <f t="shared" si="17"/>
        <v>1.9791593499152503E+19</v>
      </c>
      <c r="F129" s="1">
        <f t="shared" si="13"/>
        <v>0</v>
      </c>
      <c r="G129" s="7">
        <f t="shared" si="14"/>
        <v>0.34978084197195025</v>
      </c>
      <c r="H129" s="1">
        <f t="shared" si="18"/>
        <v>2.2166584719050801</v>
      </c>
      <c r="I129" s="1">
        <f t="shared" si="19"/>
        <v>0.34978084197195036</v>
      </c>
      <c r="X129" s="1">
        <f t="shared" si="20"/>
        <v>3.1666549598644003</v>
      </c>
      <c r="Y129" s="1">
        <f t="shared" si="21"/>
        <v>0.31666549598644</v>
      </c>
      <c r="Z129" s="1">
        <f t="shared" si="15"/>
        <v>0.31666549598644</v>
      </c>
    </row>
    <row r="130" spans="1:26">
      <c r="A130" s="2">
        <v>1540</v>
      </c>
      <c r="B130" s="2">
        <v>2.6638799413806291</v>
      </c>
      <c r="C130" s="3">
        <f t="shared" si="16"/>
        <v>0.80519480519480524</v>
      </c>
      <c r="D130" s="3">
        <f t="shared" si="12"/>
        <v>1.2883116883116882E-19</v>
      </c>
      <c r="E130" s="4">
        <f t="shared" si="17"/>
        <v>2.0677293899829481E+19</v>
      </c>
      <c r="F130" s="1">
        <f t="shared" si="13"/>
        <v>0</v>
      </c>
      <c r="G130" s="7">
        <f t="shared" si="14"/>
        <v>0.34802302459972767</v>
      </c>
      <c r="H130" s="1">
        <f t="shared" si="18"/>
        <v>2.3158569167809016</v>
      </c>
      <c r="I130" s="1">
        <f t="shared" si="19"/>
        <v>0.34802302459972756</v>
      </c>
      <c r="X130" s="1">
        <f t="shared" si="20"/>
        <v>3.3083670239727168</v>
      </c>
      <c r="Y130" s="1">
        <f t="shared" si="21"/>
        <v>0.3308367023972717</v>
      </c>
      <c r="Z130" s="1">
        <f t="shared" si="15"/>
        <v>0.3308367023972717</v>
      </c>
    </row>
    <row r="131" spans="1:26">
      <c r="A131" s="2">
        <v>1550</v>
      </c>
      <c r="B131" s="2">
        <v>2.7140583450176727</v>
      </c>
      <c r="C131" s="3">
        <f t="shared" si="16"/>
        <v>0.8</v>
      </c>
      <c r="D131" s="3">
        <f t="shared" si="12"/>
        <v>1.2799999999999999E-19</v>
      </c>
      <c r="E131" s="4">
        <f t="shared" si="17"/>
        <v>2.120358082045057E+19</v>
      </c>
      <c r="F131" s="1">
        <f t="shared" si="13"/>
        <v>0</v>
      </c>
      <c r="G131" s="7">
        <f t="shared" si="14"/>
        <v>0.33925729312720937</v>
      </c>
      <c r="H131" s="1">
        <f t="shared" si="18"/>
        <v>2.3748010518904632</v>
      </c>
      <c r="I131" s="1">
        <f t="shared" si="19"/>
        <v>0.33925729312720954</v>
      </c>
      <c r="X131" s="1">
        <f t="shared" si="20"/>
        <v>3.3925729312720909</v>
      </c>
      <c r="Y131" s="1">
        <f t="shared" si="21"/>
        <v>0.33925729312720909</v>
      </c>
      <c r="Z131" s="1">
        <f t="shared" si="15"/>
        <v>0.33925729312720909</v>
      </c>
    </row>
    <row r="132" spans="1:26">
      <c r="A132" s="2">
        <v>1560</v>
      </c>
      <c r="B132" s="2">
        <v>2.6716229014608945</v>
      </c>
      <c r="C132" s="3">
        <f t="shared" si="16"/>
        <v>0.79487179487179482</v>
      </c>
      <c r="D132" s="3">
        <f t="shared" ref="D132:D195" si="22">C132*$L$4</f>
        <v>1.2717948717948717E-19</v>
      </c>
      <c r="E132" s="4">
        <f t="shared" si="17"/>
        <v>2.1006712330035261E+19</v>
      </c>
      <c r="F132" s="1">
        <f t="shared" ref="F132:F195" si="23">IF(C132&lt;$L$5,B132,0)</f>
        <v>0</v>
      </c>
      <c r="G132" s="7">
        <f t="shared" ref="G132:G195" si="24">IF(C132&gt;$L$5,(C132-$L$5)/C132*B132,0)</f>
        <v>0.31887112049694549</v>
      </c>
      <c r="H132" s="1">
        <f t="shared" si="18"/>
        <v>2.3527517809639491</v>
      </c>
      <c r="I132" s="1">
        <f t="shared" si="19"/>
        <v>0.31887112049694544</v>
      </c>
      <c r="X132" s="1">
        <f t="shared" si="20"/>
        <v>3.3610739728056416</v>
      </c>
      <c r="Y132" s="1">
        <f t="shared" si="21"/>
        <v>0.33610739728056416</v>
      </c>
      <c r="Z132" s="1">
        <f t="shared" ref="Z132:Z195" si="25">IF(C132&gt;$L$5,Y132,0)</f>
        <v>0.33610739728056416</v>
      </c>
    </row>
    <row r="133" spans="1:26">
      <c r="A133" s="2">
        <v>1570</v>
      </c>
      <c r="B133" s="2">
        <v>2.4309877914339473</v>
      </c>
      <c r="C133" s="3">
        <f t="shared" ref="C133:C196" si="26">1.24/A133*1000</f>
        <v>0.78980891719745228</v>
      </c>
      <c r="D133" s="3">
        <f t="shared" si="22"/>
        <v>1.2636942675159236E-19</v>
      </c>
      <c r="E133" s="4">
        <f t="shared" ref="E133:E196" si="27">B133/D133</f>
        <v>1.9237151373746459E+19</v>
      </c>
      <c r="F133" s="1">
        <f t="shared" si="23"/>
        <v>0</v>
      </c>
      <c r="G133" s="7">
        <f t="shared" si="24"/>
        <v>0.27642683757434428</v>
      </c>
      <c r="H133" s="1">
        <f t="shared" ref="H133:H196" si="28">B133-G133-F133</f>
        <v>2.1545609538596029</v>
      </c>
      <c r="I133" s="1">
        <f t="shared" ref="I133:I196" si="29">B133-H133</f>
        <v>0.27642683757434439</v>
      </c>
      <c r="X133" s="1">
        <f t="shared" ref="X133:X196" si="30">E133*1.6E-19</f>
        <v>3.0779442197994333</v>
      </c>
      <c r="Y133" s="1">
        <f t="shared" ref="Y133:Y196" si="31">X133/10</f>
        <v>0.30779442197994333</v>
      </c>
      <c r="Z133" s="1">
        <f t="shared" si="25"/>
        <v>0.30779442197994333</v>
      </c>
    </row>
    <row r="134" spans="1:26">
      <c r="A134" s="2">
        <v>1580</v>
      </c>
      <c r="B134" s="2">
        <v>2.4600490312157226</v>
      </c>
      <c r="C134" s="3">
        <f t="shared" si="26"/>
        <v>0.78481012658227844</v>
      </c>
      <c r="D134" s="3">
        <f t="shared" si="22"/>
        <v>1.2556962025316454E-19</v>
      </c>
      <c r="E134" s="4">
        <f t="shared" si="27"/>
        <v>1.959111627681876E+19</v>
      </c>
      <c r="F134" s="1">
        <f t="shared" si="23"/>
        <v>0</v>
      </c>
      <c r="G134" s="7">
        <f t="shared" si="24"/>
        <v>0.26584400821202164</v>
      </c>
      <c r="H134" s="1">
        <f t="shared" si="28"/>
        <v>2.1942050230037009</v>
      </c>
      <c r="I134" s="1">
        <f t="shared" si="29"/>
        <v>0.2658440082120217</v>
      </c>
      <c r="X134" s="1">
        <f t="shared" si="30"/>
        <v>3.1345786042910015</v>
      </c>
      <c r="Y134" s="1">
        <f t="shared" si="31"/>
        <v>0.31345786042910018</v>
      </c>
      <c r="Z134" s="1">
        <f t="shared" si="25"/>
        <v>0.31345786042910018</v>
      </c>
    </row>
    <row r="135" spans="1:26">
      <c r="A135" s="2">
        <v>1590</v>
      </c>
      <c r="B135" s="2">
        <v>2.4313900231264292</v>
      </c>
      <c r="C135" s="3">
        <f t="shared" si="26"/>
        <v>0.77987421383647804</v>
      </c>
      <c r="D135" s="3">
        <f t="shared" si="22"/>
        <v>1.2477987421383648E-19</v>
      </c>
      <c r="E135" s="4">
        <f t="shared" si="27"/>
        <v>1.9485434157112009E+19</v>
      </c>
      <c r="F135" s="1">
        <f t="shared" si="23"/>
        <v>0</v>
      </c>
      <c r="G135" s="7">
        <f t="shared" si="24"/>
        <v>0.24902139752988453</v>
      </c>
      <c r="H135" s="1">
        <f t="shared" si="28"/>
        <v>2.1823686255965447</v>
      </c>
      <c r="I135" s="1">
        <f t="shared" si="29"/>
        <v>0.2490213975298845</v>
      </c>
      <c r="X135" s="1">
        <f t="shared" si="30"/>
        <v>3.1176694651379213</v>
      </c>
      <c r="Y135" s="1">
        <f t="shared" si="31"/>
        <v>0.31176694651379211</v>
      </c>
      <c r="Z135" s="1">
        <f t="shared" si="25"/>
        <v>0.31176694651379211</v>
      </c>
    </row>
    <row r="136" spans="1:26">
      <c r="A136" s="2">
        <v>1600</v>
      </c>
      <c r="B136" s="2">
        <v>2.3942841494950273</v>
      </c>
      <c r="C136" s="3">
        <f t="shared" si="26"/>
        <v>0.77500000000000002</v>
      </c>
      <c r="D136" s="3">
        <f t="shared" si="22"/>
        <v>1.24E-19</v>
      </c>
      <c r="E136" s="4">
        <f t="shared" si="27"/>
        <v>1.9308743141088932E+19</v>
      </c>
      <c r="F136" s="1">
        <f t="shared" si="23"/>
        <v>0</v>
      </c>
      <c r="G136" s="7">
        <f t="shared" si="24"/>
        <v>0.23170491769306736</v>
      </c>
      <c r="H136" s="1">
        <f t="shared" si="28"/>
        <v>2.1625792318019599</v>
      </c>
      <c r="I136" s="1">
        <f t="shared" si="29"/>
        <v>0.23170491769306745</v>
      </c>
      <c r="X136" s="1">
        <f t="shared" si="30"/>
        <v>3.0893989025742288</v>
      </c>
      <c r="Y136" s="1">
        <f t="shared" si="31"/>
        <v>0.30893989025742286</v>
      </c>
      <c r="Z136" s="1">
        <f t="shared" si="25"/>
        <v>0.30893989025742286</v>
      </c>
    </row>
    <row r="137" spans="1:26">
      <c r="A137" s="2">
        <v>1610</v>
      </c>
      <c r="B137" s="2">
        <v>2.1881404070983534</v>
      </c>
      <c r="C137" s="3">
        <f t="shared" si="26"/>
        <v>0.77018633540372672</v>
      </c>
      <c r="D137" s="3">
        <f t="shared" si="22"/>
        <v>1.2322981366459627E-19</v>
      </c>
      <c r="E137" s="4">
        <f t="shared" si="27"/>
        <v>1.7756582940667083E+19</v>
      </c>
      <c r="F137" s="1">
        <f t="shared" si="23"/>
        <v>0</v>
      </c>
      <c r="G137" s="7">
        <f t="shared" si="24"/>
        <v>0.19940311774364042</v>
      </c>
      <c r="H137" s="1">
        <f t="shared" si="28"/>
        <v>1.9887372893547131</v>
      </c>
      <c r="I137" s="1">
        <f t="shared" si="29"/>
        <v>0.19940311774364039</v>
      </c>
      <c r="X137" s="1">
        <f t="shared" si="30"/>
        <v>2.8410532705067331</v>
      </c>
      <c r="Y137" s="1">
        <f t="shared" si="31"/>
        <v>0.28410532705067332</v>
      </c>
      <c r="Z137" s="1">
        <f t="shared" si="25"/>
        <v>0.28410532705067332</v>
      </c>
    </row>
    <row r="138" spans="1:26">
      <c r="A138" s="2">
        <v>1620</v>
      </c>
      <c r="B138" s="2">
        <v>2.3579827392485888</v>
      </c>
      <c r="C138" s="3">
        <f t="shared" si="26"/>
        <v>0.76543209876543206</v>
      </c>
      <c r="D138" s="3">
        <f t="shared" si="22"/>
        <v>1.2246913580246913E-19</v>
      </c>
      <c r="E138" s="4">
        <f t="shared" si="27"/>
        <v>1.9253689705558036E+19</v>
      </c>
      <c r="F138" s="1">
        <f t="shared" si="23"/>
        <v>0</v>
      </c>
      <c r="G138" s="7">
        <f t="shared" si="24"/>
        <v>0.20156949222608908</v>
      </c>
      <c r="H138" s="1">
        <f t="shared" si="28"/>
        <v>2.1564132470224999</v>
      </c>
      <c r="I138" s="1">
        <f t="shared" si="29"/>
        <v>0.20156949222608889</v>
      </c>
      <c r="X138" s="1">
        <f t="shared" si="30"/>
        <v>3.0805903528892857</v>
      </c>
      <c r="Y138" s="1">
        <f t="shared" si="31"/>
        <v>0.30805903528892858</v>
      </c>
      <c r="Z138" s="1">
        <f t="shared" si="25"/>
        <v>0.30805903528892858</v>
      </c>
    </row>
    <row r="139" spans="1:26">
      <c r="A139" s="2">
        <v>1630</v>
      </c>
      <c r="B139" s="2">
        <v>2.3782954397188951</v>
      </c>
      <c r="C139" s="3">
        <f t="shared" si="26"/>
        <v>0.76073619631901834</v>
      </c>
      <c r="D139" s="3">
        <f t="shared" si="22"/>
        <v>1.2171779141104293E-19</v>
      </c>
      <c r="E139" s="4">
        <f t="shared" si="27"/>
        <v>1.9539423219464716E+19</v>
      </c>
      <c r="F139" s="1">
        <f t="shared" si="23"/>
        <v>0</v>
      </c>
      <c r="G139" s="7">
        <f t="shared" si="24"/>
        <v>0.18988003913884724</v>
      </c>
      <c r="H139" s="1">
        <f t="shared" si="28"/>
        <v>2.1884154005800478</v>
      </c>
      <c r="I139" s="1">
        <f t="shared" si="29"/>
        <v>0.18988003913884732</v>
      </c>
      <c r="X139" s="1">
        <f t="shared" si="30"/>
        <v>3.1263077151143546</v>
      </c>
      <c r="Y139" s="1">
        <f t="shared" si="31"/>
        <v>0.31263077151143548</v>
      </c>
      <c r="Z139" s="1">
        <f t="shared" si="25"/>
        <v>0.31263077151143548</v>
      </c>
    </row>
    <row r="140" spans="1:26">
      <c r="A140" s="2">
        <v>1640</v>
      </c>
      <c r="B140" s="2">
        <v>2.1631014842413916</v>
      </c>
      <c r="C140" s="3">
        <f t="shared" si="26"/>
        <v>0.75609756097560976</v>
      </c>
      <c r="D140" s="3">
        <f t="shared" si="22"/>
        <v>1.2097560975609756E-19</v>
      </c>
      <c r="E140" s="4">
        <f t="shared" si="27"/>
        <v>1.7880475978608278E+19</v>
      </c>
      <c r="F140" s="1">
        <f t="shared" si="23"/>
        <v>0</v>
      </c>
      <c r="G140" s="7">
        <f t="shared" si="24"/>
        <v>0.16048817463726467</v>
      </c>
      <c r="H140" s="1">
        <f t="shared" si="28"/>
        <v>2.002613309604127</v>
      </c>
      <c r="I140" s="1">
        <f t="shared" si="29"/>
        <v>0.16048817463726461</v>
      </c>
      <c r="X140" s="1">
        <f t="shared" si="30"/>
        <v>2.8608761565773242</v>
      </c>
      <c r="Y140" s="1">
        <f t="shared" si="31"/>
        <v>0.28608761565773244</v>
      </c>
      <c r="Z140" s="1">
        <f t="shared" si="25"/>
        <v>0.28608761565773244</v>
      </c>
    </row>
    <row r="141" spans="1:26">
      <c r="A141" s="2">
        <v>1650</v>
      </c>
      <c r="B141" s="2">
        <v>2.2651677762085254</v>
      </c>
      <c r="C141" s="3">
        <f t="shared" si="26"/>
        <v>0.75151515151515147</v>
      </c>
      <c r="D141" s="3">
        <f t="shared" si="22"/>
        <v>1.2024242424242424E-19</v>
      </c>
      <c r="E141" s="4">
        <f t="shared" si="27"/>
        <v>1.8838340880766468E+19</v>
      </c>
      <c r="F141" s="1">
        <f t="shared" si="23"/>
        <v>0</v>
      </c>
      <c r="G141" s="7">
        <f t="shared" si="24"/>
        <v>0.15527359756268119</v>
      </c>
      <c r="H141" s="1">
        <f t="shared" si="28"/>
        <v>2.1098941786458441</v>
      </c>
      <c r="I141" s="1">
        <f t="shared" si="29"/>
        <v>0.15527359756268133</v>
      </c>
      <c r="X141" s="1">
        <f t="shared" si="30"/>
        <v>3.0141345409226346</v>
      </c>
      <c r="Y141" s="1">
        <f t="shared" si="31"/>
        <v>0.30141345409226344</v>
      </c>
      <c r="Z141" s="1">
        <f t="shared" si="25"/>
        <v>0.30141345409226344</v>
      </c>
    </row>
    <row r="142" spans="1:26">
      <c r="A142" s="2">
        <v>1660</v>
      </c>
      <c r="B142" s="2">
        <v>2.2456595391231815</v>
      </c>
      <c r="C142" s="3">
        <f t="shared" si="26"/>
        <v>0.74698795180722888</v>
      </c>
      <c r="D142" s="3">
        <f t="shared" si="22"/>
        <v>1.1951807228915662E-19</v>
      </c>
      <c r="E142" s="4">
        <f t="shared" si="27"/>
        <v>1.8789288482583073E+19</v>
      </c>
      <c r="F142" s="1">
        <f t="shared" si="23"/>
        <v>0</v>
      </c>
      <c r="G142" s="7">
        <f t="shared" si="24"/>
        <v>0.14125922907387756</v>
      </c>
      <c r="H142" s="1">
        <f t="shared" si="28"/>
        <v>2.1044003100493041</v>
      </c>
      <c r="I142" s="1">
        <f t="shared" si="29"/>
        <v>0.14125922907387745</v>
      </c>
      <c r="X142" s="1">
        <f t="shared" si="30"/>
        <v>3.0062861572132915</v>
      </c>
      <c r="Y142" s="1">
        <f t="shared" si="31"/>
        <v>0.30062861572132915</v>
      </c>
      <c r="Z142" s="1">
        <f t="shared" si="25"/>
        <v>0.30062861572132915</v>
      </c>
    </row>
    <row r="143" spans="1:26">
      <c r="A143" s="2">
        <v>1670</v>
      </c>
      <c r="B143" s="2">
        <v>2.2291680397314479</v>
      </c>
      <c r="C143" s="3">
        <f t="shared" si="26"/>
        <v>0.74251497005988021</v>
      </c>
      <c r="D143" s="3">
        <f t="shared" si="22"/>
        <v>1.1880239520958084E-19</v>
      </c>
      <c r="E143" s="4">
        <f t="shared" si="27"/>
        <v>1.8763662431207248E+19</v>
      </c>
      <c r="F143" s="1">
        <f t="shared" si="23"/>
        <v>0</v>
      </c>
      <c r="G143" s="7">
        <f t="shared" si="24"/>
        <v>0.12763784743623618</v>
      </c>
      <c r="H143" s="1">
        <f t="shared" si="28"/>
        <v>2.1015301922952117</v>
      </c>
      <c r="I143" s="1">
        <f t="shared" si="29"/>
        <v>0.1276378474362363</v>
      </c>
      <c r="X143" s="1">
        <f t="shared" si="30"/>
        <v>3.0021859889931597</v>
      </c>
      <c r="Y143" s="1">
        <f t="shared" si="31"/>
        <v>0.30021859889931596</v>
      </c>
      <c r="Z143" s="1">
        <f t="shared" si="25"/>
        <v>0.30021859889931596</v>
      </c>
    </row>
    <row r="144" spans="1:26">
      <c r="A144" s="2">
        <v>1680</v>
      </c>
      <c r="B144" s="2">
        <v>2.0672697835077183</v>
      </c>
      <c r="C144" s="3">
        <f t="shared" si="26"/>
        <v>0.73809523809523814</v>
      </c>
      <c r="D144" s="3">
        <f t="shared" si="22"/>
        <v>1.1809523809523809E-19</v>
      </c>
      <c r="E144" s="4">
        <f t="shared" si="27"/>
        <v>1.7505107037766969E+19</v>
      </c>
      <c r="F144" s="1">
        <f t="shared" si="23"/>
        <v>0</v>
      </c>
      <c r="G144" s="7">
        <f t="shared" si="24"/>
        <v>0.10669779527781796</v>
      </c>
      <c r="H144" s="1">
        <f t="shared" si="28"/>
        <v>1.9605719882299004</v>
      </c>
      <c r="I144" s="1">
        <f t="shared" si="29"/>
        <v>0.10669779527781786</v>
      </c>
      <c r="X144" s="1">
        <f t="shared" si="30"/>
        <v>2.8008171260427148</v>
      </c>
      <c r="Y144" s="1">
        <f t="shared" si="31"/>
        <v>0.2800817126042715</v>
      </c>
      <c r="Z144" s="1">
        <f t="shared" si="25"/>
        <v>0.2800817126042715</v>
      </c>
    </row>
    <row r="145" spans="1:26">
      <c r="A145" s="2">
        <v>1690</v>
      </c>
      <c r="B145" s="2">
        <v>2.063750256198507</v>
      </c>
      <c r="C145" s="3">
        <f t="shared" si="26"/>
        <v>0.73372781065088755</v>
      </c>
      <c r="D145" s="3">
        <f t="shared" si="22"/>
        <v>1.1739644970414199E-19</v>
      </c>
      <c r="E145" s="4">
        <f t="shared" si="27"/>
        <v>1.7579324258948979E+19</v>
      </c>
      <c r="F145" s="1">
        <f t="shared" si="23"/>
        <v>0</v>
      </c>
      <c r="G145" s="7">
        <f t="shared" si="24"/>
        <v>9.4865939196221757E-2</v>
      </c>
      <c r="H145" s="1">
        <f t="shared" si="28"/>
        <v>1.9688843170022854</v>
      </c>
      <c r="I145" s="1">
        <f t="shared" si="29"/>
        <v>9.486593919622166E-2</v>
      </c>
      <c r="X145" s="1">
        <f t="shared" si="30"/>
        <v>2.8126918814318365</v>
      </c>
      <c r="Y145" s="1">
        <f t="shared" si="31"/>
        <v>0.28126918814318363</v>
      </c>
      <c r="Z145" s="1">
        <f t="shared" si="25"/>
        <v>0.28126918814318363</v>
      </c>
    </row>
    <row r="146" spans="1:26">
      <c r="A146" s="2">
        <v>1700</v>
      </c>
      <c r="B146" s="2">
        <v>2.0086445143285672</v>
      </c>
      <c r="C146" s="3">
        <f t="shared" si="26"/>
        <v>0.72941176470588243</v>
      </c>
      <c r="D146" s="3">
        <f t="shared" si="22"/>
        <v>1.1670588235294117E-19</v>
      </c>
      <c r="E146" s="4">
        <f t="shared" si="27"/>
        <v>1.7211167713500828E+19</v>
      </c>
      <c r="F146" s="1">
        <f t="shared" si="23"/>
        <v>0</v>
      </c>
      <c r="G146" s="7">
        <f t="shared" si="24"/>
        <v>8.0993730416474799E-2</v>
      </c>
      <c r="H146" s="1">
        <f t="shared" si="28"/>
        <v>1.9276507839120924</v>
      </c>
      <c r="I146" s="1">
        <f t="shared" si="29"/>
        <v>8.099373041647473E-2</v>
      </c>
      <c r="X146" s="1">
        <f t="shared" si="30"/>
        <v>2.7537868341601324</v>
      </c>
      <c r="Y146" s="1">
        <f t="shared" si="31"/>
        <v>0.27537868341601324</v>
      </c>
      <c r="Z146" s="1">
        <f t="shared" si="25"/>
        <v>0.27537868341601324</v>
      </c>
    </row>
    <row r="147" spans="1:26">
      <c r="A147" s="2">
        <v>1710</v>
      </c>
      <c r="B147" s="2">
        <v>1.8894833754309772</v>
      </c>
      <c r="C147" s="3">
        <f t="shared" si="26"/>
        <v>0.72514619883040932</v>
      </c>
      <c r="D147" s="3">
        <f t="shared" si="22"/>
        <v>1.1602339181286548E-19</v>
      </c>
      <c r="E147" s="4">
        <f t="shared" si="27"/>
        <v>1.6285365786224654E+19</v>
      </c>
      <c r="F147" s="1">
        <f t="shared" si="23"/>
        <v>0</v>
      </c>
      <c r="G147" s="7">
        <f t="shared" si="24"/>
        <v>6.5522407373816149E-2</v>
      </c>
      <c r="H147" s="1">
        <f t="shared" si="28"/>
        <v>1.8239609680571611</v>
      </c>
      <c r="I147" s="1">
        <f t="shared" si="29"/>
        <v>6.5522407373816094E-2</v>
      </c>
      <c r="X147" s="1">
        <f t="shared" si="30"/>
        <v>2.6056585257959446</v>
      </c>
      <c r="Y147" s="1">
        <f t="shared" si="31"/>
        <v>0.26056585257959447</v>
      </c>
      <c r="Z147" s="1">
        <f t="shared" si="25"/>
        <v>0.26056585257959447</v>
      </c>
    </row>
    <row r="148" spans="1:26">
      <c r="A148" s="2">
        <v>1720</v>
      </c>
      <c r="B148" s="2">
        <v>1.8802320465039071</v>
      </c>
      <c r="C148" s="3">
        <f t="shared" si="26"/>
        <v>0.72093023255813959</v>
      </c>
      <c r="D148" s="3">
        <f t="shared" si="22"/>
        <v>1.1534883720930234E-19</v>
      </c>
      <c r="E148" s="4">
        <f t="shared" si="27"/>
        <v>1.6300398790255645E+19</v>
      </c>
      <c r="F148" s="1">
        <f t="shared" si="23"/>
        <v>0</v>
      </c>
      <c r="G148" s="7">
        <f t="shared" si="24"/>
        <v>5.4587381995274985E-2</v>
      </c>
      <c r="H148" s="1">
        <f t="shared" si="28"/>
        <v>1.8256446645086322</v>
      </c>
      <c r="I148" s="1">
        <f t="shared" si="29"/>
        <v>5.4587381995274908E-2</v>
      </c>
      <c r="X148" s="1">
        <f t="shared" si="30"/>
        <v>2.608063806440903</v>
      </c>
      <c r="Y148" s="1">
        <f t="shared" si="31"/>
        <v>0.26080638064409029</v>
      </c>
      <c r="Z148" s="1">
        <f t="shared" si="25"/>
        <v>0.26080638064409029</v>
      </c>
    </row>
    <row r="149" spans="1:26">
      <c r="A149" s="2">
        <v>1730</v>
      </c>
      <c r="B149" s="2">
        <v>1.7504117677555626</v>
      </c>
      <c r="C149" s="3">
        <f t="shared" si="26"/>
        <v>0.7167630057803468</v>
      </c>
      <c r="D149" s="3">
        <f t="shared" si="22"/>
        <v>1.1468208092485548E-19</v>
      </c>
      <c r="E149" s="4">
        <f t="shared" si="27"/>
        <v>1.5263167128110502E+19</v>
      </c>
      <c r="F149" s="1">
        <f t="shared" si="23"/>
        <v>0</v>
      </c>
      <c r="G149" s="7">
        <f t="shared" si="24"/>
        <v>4.0937049407186593E-2</v>
      </c>
      <c r="H149" s="1">
        <f t="shared" si="28"/>
        <v>1.7094747183483761</v>
      </c>
      <c r="I149" s="1">
        <f t="shared" si="29"/>
        <v>4.0937049407186565E-2</v>
      </c>
      <c r="X149" s="1">
        <f t="shared" si="30"/>
        <v>2.44210674049768</v>
      </c>
      <c r="Y149" s="1">
        <f t="shared" si="31"/>
        <v>0.24421067404976798</v>
      </c>
      <c r="Z149" s="1">
        <f t="shared" si="25"/>
        <v>0.24421067404976798</v>
      </c>
    </row>
    <row r="150" spans="1:26">
      <c r="A150" s="2">
        <v>1740</v>
      </c>
      <c r="B150" s="2">
        <v>1.6911831510376889</v>
      </c>
      <c r="C150" s="3">
        <f t="shared" si="26"/>
        <v>0.71264367816091956</v>
      </c>
      <c r="D150" s="3">
        <f t="shared" si="22"/>
        <v>1.1402298850574711E-19</v>
      </c>
      <c r="E150" s="4">
        <f t="shared" si="27"/>
        <v>1.4831949006076506E+19</v>
      </c>
      <c r="F150" s="1">
        <f t="shared" si="23"/>
        <v>0</v>
      </c>
      <c r="G150" s="7">
        <f t="shared" si="24"/>
        <v>3.0004862357120434E-2</v>
      </c>
      <c r="H150" s="1">
        <f t="shared" si="28"/>
        <v>1.6611782886805684</v>
      </c>
      <c r="I150" s="1">
        <f t="shared" si="29"/>
        <v>3.0004862357120521E-2</v>
      </c>
      <c r="X150" s="1">
        <f t="shared" si="30"/>
        <v>2.3731118409722409</v>
      </c>
      <c r="Y150" s="1">
        <f t="shared" si="31"/>
        <v>0.2373111840972241</v>
      </c>
      <c r="Z150" s="1">
        <f t="shared" si="25"/>
        <v>0.2373111840972241</v>
      </c>
    </row>
    <row r="151" spans="1:26">
      <c r="A151" s="2">
        <v>1750</v>
      </c>
      <c r="B151" s="2">
        <v>1.665842554411366</v>
      </c>
      <c r="C151" s="3">
        <f t="shared" si="26"/>
        <v>0.70857142857142852</v>
      </c>
      <c r="D151" s="3">
        <f t="shared" si="22"/>
        <v>1.1337142857142856E-19</v>
      </c>
      <c r="E151" s="4">
        <f t="shared" si="27"/>
        <v>1.4693671724898642E+19</v>
      </c>
      <c r="F151" s="1">
        <f t="shared" si="23"/>
        <v>0</v>
      </c>
      <c r="G151" s="7">
        <f t="shared" si="24"/>
        <v>2.0151321222718118E-2</v>
      </c>
      <c r="H151" s="1">
        <f t="shared" si="28"/>
        <v>1.645691233188648</v>
      </c>
      <c r="I151" s="1">
        <f t="shared" si="29"/>
        <v>2.0151321222718011E-2</v>
      </c>
      <c r="X151" s="1">
        <f t="shared" si="30"/>
        <v>2.3509874759837825</v>
      </c>
      <c r="Y151" s="1">
        <f t="shared" si="31"/>
        <v>0.23509874759837826</v>
      </c>
      <c r="Z151" s="1">
        <f t="shared" si="25"/>
        <v>0.23509874759837826</v>
      </c>
    </row>
    <row r="152" spans="1:26">
      <c r="A152" s="2">
        <v>1760</v>
      </c>
      <c r="B152" s="2">
        <v>1.6087256540790196</v>
      </c>
      <c r="C152" s="3">
        <f t="shared" si="26"/>
        <v>0.70454545454545459</v>
      </c>
      <c r="D152" s="3">
        <f t="shared" si="22"/>
        <v>1.1272727272727272E-19</v>
      </c>
      <c r="E152" s="4">
        <f t="shared" si="27"/>
        <v>1.4270953382959047E+19</v>
      </c>
      <c r="F152" s="1">
        <f t="shared" si="23"/>
        <v>0</v>
      </c>
      <c r="G152" s="7">
        <f t="shared" si="24"/>
        <v>1.037887518760677E-2</v>
      </c>
      <c r="H152" s="1">
        <f t="shared" si="28"/>
        <v>1.5983467788914127</v>
      </c>
      <c r="I152" s="1">
        <f t="shared" si="29"/>
        <v>1.0378875187606829E-2</v>
      </c>
      <c r="X152" s="1">
        <f t="shared" si="30"/>
        <v>2.2833525412734472</v>
      </c>
      <c r="Y152" s="1">
        <f t="shared" si="31"/>
        <v>0.22833525412734473</v>
      </c>
      <c r="Z152" s="1">
        <f t="shared" si="25"/>
        <v>0.22833525412734473</v>
      </c>
    </row>
    <row r="153" spans="1:26">
      <c r="A153" s="2">
        <v>1770</v>
      </c>
      <c r="B153" s="2">
        <v>1.425106886461299</v>
      </c>
      <c r="C153" s="3">
        <f t="shared" si="26"/>
        <v>0.70056497175141241</v>
      </c>
      <c r="D153" s="3">
        <f t="shared" si="22"/>
        <v>1.1209039548022597E-19</v>
      </c>
      <c r="E153" s="4">
        <f t="shared" si="27"/>
        <v>1.2713907202804939E+19</v>
      </c>
      <c r="F153" s="1">
        <f t="shared" si="23"/>
        <v>0</v>
      </c>
      <c r="G153" s="7">
        <f t="shared" si="24"/>
        <v>1.1492797471462661E-3</v>
      </c>
      <c r="H153" s="1">
        <f t="shared" si="28"/>
        <v>1.4239576067141528</v>
      </c>
      <c r="I153" s="1">
        <f t="shared" si="29"/>
        <v>1.1492797471461813E-3</v>
      </c>
      <c r="X153" s="1">
        <f t="shared" si="30"/>
        <v>2.0342251524487902</v>
      </c>
      <c r="Y153" s="1">
        <f t="shared" si="31"/>
        <v>0.20342251524487903</v>
      </c>
      <c r="Z153" s="1">
        <f t="shared" si="25"/>
        <v>0.20342251524487903</v>
      </c>
    </row>
    <row r="154" spans="1:26">
      <c r="A154" s="2">
        <v>1780</v>
      </c>
      <c r="B154" s="2">
        <v>1.010607127359304</v>
      </c>
      <c r="C154" s="3">
        <f t="shared" si="26"/>
        <v>0.69662921348314599</v>
      </c>
      <c r="D154" s="3">
        <f t="shared" si="22"/>
        <v>1.1146067415730335E-19</v>
      </c>
      <c r="E154" s="4">
        <f t="shared" si="27"/>
        <v>9.0669389450582733E+18</v>
      </c>
      <c r="F154" s="1">
        <f t="shared" si="23"/>
        <v>1.010607127359304</v>
      </c>
      <c r="G154" s="7">
        <f t="shared" si="24"/>
        <v>0</v>
      </c>
      <c r="H154" s="1">
        <f t="shared" si="28"/>
        <v>0</v>
      </c>
      <c r="I154" s="1">
        <f t="shared" si="29"/>
        <v>1.010607127359304</v>
      </c>
      <c r="X154" s="1">
        <f t="shared" si="30"/>
        <v>1.4507102312093236</v>
      </c>
      <c r="Y154" s="1">
        <f t="shared" si="31"/>
        <v>0.14507102312093237</v>
      </c>
      <c r="Z154" s="1">
        <f t="shared" si="25"/>
        <v>0</v>
      </c>
    </row>
    <row r="155" spans="1:26">
      <c r="A155" s="2">
        <v>1790</v>
      </c>
      <c r="B155" s="2">
        <v>0.89400015970897073</v>
      </c>
      <c r="C155" s="3">
        <f t="shared" si="26"/>
        <v>0.6927374301675977</v>
      </c>
      <c r="D155" s="3">
        <f t="shared" si="22"/>
        <v>1.1083798882681563E-19</v>
      </c>
      <c r="E155" s="4">
        <f t="shared" si="27"/>
        <v>8.0658280538258964E+18</v>
      </c>
      <c r="F155" s="1">
        <f t="shared" si="23"/>
        <v>0.89400015970897073</v>
      </c>
      <c r="G155" s="7">
        <f t="shared" si="24"/>
        <v>0</v>
      </c>
      <c r="H155" s="1">
        <f t="shared" si="28"/>
        <v>0</v>
      </c>
      <c r="I155" s="1">
        <f t="shared" si="29"/>
        <v>0.89400015970897073</v>
      </c>
      <c r="X155" s="1">
        <f t="shared" si="30"/>
        <v>1.2905324886121434</v>
      </c>
      <c r="Y155" s="1">
        <f t="shared" si="31"/>
        <v>0.12905324886121433</v>
      </c>
      <c r="Z155" s="1">
        <f t="shared" si="25"/>
        <v>0</v>
      </c>
    </row>
    <row r="156" spans="1:26">
      <c r="A156" s="2">
        <v>1800</v>
      </c>
      <c r="B156" s="2">
        <v>0.32005575770738237</v>
      </c>
      <c r="C156" s="3">
        <f t="shared" si="26"/>
        <v>0.68888888888888888</v>
      </c>
      <c r="D156" s="3">
        <f t="shared" si="22"/>
        <v>1.1022222222222222E-19</v>
      </c>
      <c r="E156" s="4">
        <f t="shared" si="27"/>
        <v>2.9037316727484288E+18</v>
      </c>
      <c r="F156" s="1">
        <f t="shared" si="23"/>
        <v>0.32005575770738237</v>
      </c>
      <c r="G156" s="7">
        <f t="shared" si="24"/>
        <v>0</v>
      </c>
      <c r="H156" s="1">
        <f t="shared" si="28"/>
        <v>0</v>
      </c>
      <c r="I156" s="1">
        <f t="shared" si="29"/>
        <v>0.32005575770738237</v>
      </c>
      <c r="X156" s="1">
        <f t="shared" si="30"/>
        <v>0.46459706763974856</v>
      </c>
      <c r="Y156" s="1">
        <f t="shared" si="31"/>
        <v>4.6459706763974859E-2</v>
      </c>
      <c r="Z156" s="1">
        <f t="shared" si="25"/>
        <v>0</v>
      </c>
    </row>
    <row r="157" spans="1:26">
      <c r="A157" s="2">
        <v>1810</v>
      </c>
      <c r="B157" s="2">
        <v>9.7451688875141787E-2</v>
      </c>
      <c r="C157" s="3">
        <f t="shared" si="26"/>
        <v>0.68508287292817682</v>
      </c>
      <c r="D157" s="3">
        <f t="shared" si="22"/>
        <v>1.0961325966850828E-19</v>
      </c>
      <c r="E157" s="4">
        <f t="shared" si="27"/>
        <v>8.8905018580648512E+17</v>
      </c>
      <c r="F157" s="1">
        <f t="shared" si="23"/>
        <v>9.7451688875141787E-2</v>
      </c>
      <c r="G157" s="7">
        <f t="shared" si="24"/>
        <v>0</v>
      </c>
      <c r="H157" s="1">
        <f t="shared" si="28"/>
        <v>0</v>
      </c>
      <c r="I157" s="1">
        <f t="shared" si="29"/>
        <v>9.7451688875141787E-2</v>
      </c>
      <c r="X157" s="1">
        <f t="shared" si="30"/>
        <v>0.14224802972903761</v>
      </c>
      <c r="Y157" s="1">
        <f t="shared" si="31"/>
        <v>1.4224802972903761E-2</v>
      </c>
      <c r="Z157" s="1">
        <f t="shared" si="25"/>
        <v>0</v>
      </c>
    </row>
    <row r="158" spans="1:26">
      <c r="A158" s="2">
        <v>1820</v>
      </c>
      <c r="B158" s="2">
        <v>9.9305976977480653E-3</v>
      </c>
      <c r="C158" s="3">
        <f t="shared" si="26"/>
        <v>0.68131868131868134</v>
      </c>
      <c r="D158" s="3">
        <f t="shared" si="22"/>
        <v>1.0901098901098901E-19</v>
      </c>
      <c r="E158" s="4">
        <f t="shared" si="27"/>
        <v>9.1097216783777616E+16</v>
      </c>
      <c r="F158" s="1">
        <f t="shared" si="23"/>
        <v>9.9305976977480653E-3</v>
      </c>
      <c r="G158" s="7">
        <f t="shared" si="24"/>
        <v>0</v>
      </c>
      <c r="H158" s="1">
        <f t="shared" si="28"/>
        <v>0</v>
      </c>
      <c r="I158" s="1">
        <f t="shared" si="29"/>
        <v>9.9305976977480653E-3</v>
      </c>
      <c r="X158" s="1">
        <f t="shared" si="30"/>
        <v>1.4575554685404418E-2</v>
      </c>
      <c r="Y158" s="1">
        <f t="shared" si="31"/>
        <v>1.4575554685404418E-3</v>
      </c>
      <c r="Z158" s="1">
        <f t="shared" si="25"/>
        <v>0</v>
      </c>
    </row>
    <row r="159" spans="1:26">
      <c r="A159" s="2">
        <v>1830</v>
      </c>
      <c r="B159" s="2">
        <v>5.2331348771050287E-5</v>
      </c>
      <c r="C159" s="3">
        <f t="shared" si="26"/>
        <v>0.67759562841530052</v>
      </c>
      <c r="D159" s="3">
        <f t="shared" si="22"/>
        <v>1.0841530054644808E-19</v>
      </c>
      <c r="E159" s="4">
        <f t="shared" si="27"/>
        <v>482693388362006.19</v>
      </c>
      <c r="F159" s="1">
        <f t="shared" si="23"/>
        <v>5.2331348771050287E-5</v>
      </c>
      <c r="G159" s="7">
        <f t="shared" si="24"/>
        <v>0</v>
      </c>
      <c r="H159" s="1">
        <f t="shared" si="28"/>
        <v>0</v>
      </c>
      <c r="I159" s="1">
        <f t="shared" si="29"/>
        <v>5.2331348771050287E-5</v>
      </c>
      <c r="X159" s="1">
        <f t="shared" si="30"/>
        <v>7.7230942137920987E-5</v>
      </c>
      <c r="Y159" s="1">
        <f t="shared" si="31"/>
        <v>7.7230942137920993E-6</v>
      </c>
      <c r="Z159" s="1">
        <f t="shared" si="25"/>
        <v>0</v>
      </c>
    </row>
    <row r="160" spans="1:26">
      <c r="A160" s="2">
        <v>1840</v>
      </c>
      <c r="B160" s="2">
        <v>6.3052834534139732E-7</v>
      </c>
      <c r="C160" s="3">
        <f t="shared" si="26"/>
        <v>0.67391304347826086</v>
      </c>
      <c r="D160" s="3">
        <f t="shared" si="22"/>
        <v>1.0782608695652173E-19</v>
      </c>
      <c r="E160" s="4">
        <f t="shared" si="27"/>
        <v>5847641912440.3789</v>
      </c>
      <c r="F160" s="1">
        <f t="shared" si="23"/>
        <v>6.3052834534139732E-7</v>
      </c>
      <c r="G160" s="7">
        <f t="shared" si="24"/>
        <v>0</v>
      </c>
      <c r="H160" s="1">
        <f t="shared" si="28"/>
        <v>0</v>
      </c>
      <c r="I160" s="1">
        <f t="shared" si="29"/>
        <v>6.3052834534139732E-7</v>
      </c>
      <c r="X160" s="1">
        <f t="shared" si="30"/>
        <v>9.3562270599046059E-7</v>
      </c>
      <c r="Y160" s="1">
        <f t="shared" si="31"/>
        <v>9.3562270599046053E-8</v>
      </c>
      <c r="Z160" s="1">
        <f t="shared" si="25"/>
        <v>0</v>
      </c>
    </row>
    <row r="161" spans="1:26">
      <c r="A161" s="2">
        <v>1850</v>
      </c>
      <c r="B161" s="2">
        <v>3.0160337881480199E-5</v>
      </c>
      <c r="C161" s="3">
        <f t="shared" si="26"/>
        <v>0.67027027027027031</v>
      </c>
      <c r="D161" s="3">
        <f t="shared" si="22"/>
        <v>1.0724324324324324E-19</v>
      </c>
      <c r="E161" s="4">
        <f t="shared" si="27"/>
        <v>281232989318237.75</v>
      </c>
      <c r="F161" s="1">
        <f t="shared" si="23"/>
        <v>3.0160337881480199E-5</v>
      </c>
      <c r="G161" s="7">
        <f t="shared" si="24"/>
        <v>0</v>
      </c>
      <c r="H161" s="1">
        <f t="shared" si="28"/>
        <v>0</v>
      </c>
      <c r="I161" s="1">
        <f t="shared" si="29"/>
        <v>3.0160337881480199E-5</v>
      </c>
      <c r="X161" s="1">
        <f t="shared" si="30"/>
        <v>4.4997278290918036E-5</v>
      </c>
      <c r="Y161" s="1">
        <f t="shared" si="31"/>
        <v>4.4997278290918035E-6</v>
      </c>
      <c r="Z161" s="1">
        <f t="shared" si="25"/>
        <v>0</v>
      </c>
    </row>
    <row r="162" spans="1:26">
      <c r="A162" s="2">
        <v>1860</v>
      </c>
      <c r="B162" s="2">
        <v>1.121321400714786E-4</v>
      </c>
      <c r="C162" s="3">
        <f t="shared" si="26"/>
        <v>0.66666666666666663</v>
      </c>
      <c r="D162" s="3">
        <f t="shared" si="22"/>
        <v>1.0666666666666665E-19</v>
      </c>
      <c r="E162" s="4">
        <f t="shared" si="27"/>
        <v>1051238813170112</v>
      </c>
      <c r="F162" s="1">
        <f t="shared" si="23"/>
        <v>1.121321400714786E-4</v>
      </c>
      <c r="G162" s="7">
        <f t="shared" si="24"/>
        <v>0</v>
      </c>
      <c r="H162" s="1">
        <f t="shared" si="28"/>
        <v>0</v>
      </c>
      <c r="I162" s="1">
        <f t="shared" si="29"/>
        <v>1.121321400714786E-4</v>
      </c>
      <c r="X162" s="1">
        <f t="shared" si="30"/>
        <v>1.6819821010721791E-4</v>
      </c>
      <c r="Y162" s="1">
        <f t="shared" si="31"/>
        <v>1.6819821010721792E-5</v>
      </c>
      <c r="Z162" s="1">
        <f t="shared" si="25"/>
        <v>0</v>
      </c>
    </row>
    <row r="163" spans="1:26">
      <c r="A163" s="2">
        <v>1870</v>
      </c>
      <c r="B163" s="2">
        <v>2.681075346234205E-9</v>
      </c>
      <c r="C163" s="3">
        <f t="shared" si="26"/>
        <v>0.66310160427807485</v>
      </c>
      <c r="D163" s="3">
        <f t="shared" si="22"/>
        <v>1.0609625668449197E-19</v>
      </c>
      <c r="E163" s="4">
        <f t="shared" si="27"/>
        <v>25270216217.026028</v>
      </c>
      <c r="F163" s="1">
        <f t="shared" si="23"/>
        <v>2.681075346234205E-9</v>
      </c>
      <c r="G163" s="7">
        <f t="shared" si="24"/>
        <v>0</v>
      </c>
      <c r="H163" s="1">
        <f t="shared" si="28"/>
        <v>0</v>
      </c>
      <c r="I163" s="1">
        <f t="shared" si="29"/>
        <v>2.681075346234205E-9</v>
      </c>
      <c r="X163" s="1">
        <f t="shared" si="30"/>
        <v>4.043234594724164E-9</v>
      </c>
      <c r="Y163" s="1">
        <f t="shared" si="31"/>
        <v>4.0432345947241641E-10</v>
      </c>
      <c r="Z163" s="1">
        <f t="shared" si="25"/>
        <v>0</v>
      </c>
    </row>
    <row r="164" spans="1:26">
      <c r="A164" s="2">
        <v>1880</v>
      </c>
      <c r="B164" s="2">
        <v>7.7937418314410795E-4</v>
      </c>
      <c r="C164" s="3">
        <f t="shared" si="26"/>
        <v>0.65957446808510634</v>
      </c>
      <c r="D164" s="3">
        <f t="shared" si="22"/>
        <v>1.0553191489361701E-19</v>
      </c>
      <c r="E164" s="4">
        <f t="shared" si="27"/>
        <v>7385198912857475</v>
      </c>
      <c r="F164" s="1">
        <f t="shared" si="23"/>
        <v>7.7937418314410795E-4</v>
      </c>
      <c r="G164" s="7">
        <f t="shared" si="24"/>
        <v>0</v>
      </c>
      <c r="H164" s="1">
        <f t="shared" si="28"/>
        <v>0</v>
      </c>
      <c r="I164" s="1">
        <f t="shared" si="29"/>
        <v>7.7937418314410795E-4</v>
      </c>
      <c r="X164" s="1">
        <f t="shared" si="30"/>
        <v>1.181631826057196E-3</v>
      </c>
      <c r="Y164" s="1">
        <f t="shared" si="31"/>
        <v>1.1816318260571959E-4</v>
      </c>
      <c r="Z164" s="1">
        <f t="shared" si="25"/>
        <v>0</v>
      </c>
    </row>
    <row r="165" spans="1:26">
      <c r="A165" s="2">
        <v>1890</v>
      </c>
      <c r="B165" s="2">
        <v>2.2457600970463018E-3</v>
      </c>
      <c r="C165" s="3">
        <f t="shared" si="26"/>
        <v>0.65608465608465605</v>
      </c>
      <c r="D165" s="3">
        <f t="shared" si="22"/>
        <v>1.0497354497354496E-19</v>
      </c>
      <c r="E165" s="4">
        <f t="shared" si="27"/>
        <v>2.1393581569644712E+16</v>
      </c>
      <c r="F165" s="1">
        <f t="shared" si="23"/>
        <v>2.2457600970463018E-3</v>
      </c>
      <c r="G165" s="7">
        <f t="shared" si="24"/>
        <v>0</v>
      </c>
      <c r="H165" s="1">
        <f t="shared" si="28"/>
        <v>0</v>
      </c>
      <c r="I165" s="1">
        <f t="shared" si="29"/>
        <v>2.2457600970463018E-3</v>
      </c>
      <c r="X165" s="1">
        <f t="shared" si="30"/>
        <v>3.4229730511431537E-3</v>
      </c>
      <c r="Y165" s="1">
        <f t="shared" si="31"/>
        <v>3.4229730511431536E-4</v>
      </c>
      <c r="Z165" s="1">
        <f t="shared" si="25"/>
        <v>0</v>
      </c>
    </row>
    <row r="166" spans="1:26">
      <c r="A166" s="2">
        <v>1900</v>
      </c>
      <c r="B166" s="2">
        <v>8.6702046893578672E-6</v>
      </c>
      <c r="C166" s="3">
        <f t="shared" si="26"/>
        <v>0.65263157894736845</v>
      </c>
      <c r="D166" s="3">
        <f t="shared" si="22"/>
        <v>1.0442105263157894E-19</v>
      </c>
      <c r="E166" s="4">
        <f t="shared" si="27"/>
        <v>83031194101713.453</v>
      </c>
      <c r="F166" s="1">
        <f t="shared" si="23"/>
        <v>8.6702046893578672E-6</v>
      </c>
      <c r="G166" s="7">
        <f t="shared" si="24"/>
        <v>0</v>
      </c>
      <c r="H166" s="1">
        <f t="shared" si="28"/>
        <v>0</v>
      </c>
      <c r="I166" s="1">
        <f t="shared" si="29"/>
        <v>8.6702046893578672E-6</v>
      </c>
      <c r="X166" s="1">
        <f t="shared" si="30"/>
        <v>1.3284991056274151E-5</v>
      </c>
      <c r="Y166" s="1">
        <f t="shared" si="31"/>
        <v>1.3284991056274152E-6</v>
      </c>
      <c r="Z166" s="1">
        <f t="shared" si="25"/>
        <v>0</v>
      </c>
    </row>
    <row r="167" spans="1:26">
      <c r="A167" s="2">
        <v>1910</v>
      </c>
      <c r="B167" s="2">
        <v>2.3173573383079762E-4</v>
      </c>
      <c r="C167" s="3">
        <f t="shared" si="26"/>
        <v>0.64921465968586378</v>
      </c>
      <c r="D167" s="3">
        <f t="shared" si="22"/>
        <v>1.038743455497382E-19</v>
      </c>
      <c r="E167" s="4">
        <f t="shared" si="27"/>
        <v>2230923647262215.5</v>
      </c>
      <c r="F167" s="1">
        <f t="shared" si="23"/>
        <v>2.3173573383079762E-4</v>
      </c>
      <c r="G167" s="7">
        <f t="shared" si="24"/>
        <v>0</v>
      </c>
      <c r="H167" s="1">
        <f t="shared" si="28"/>
        <v>0</v>
      </c>
      <c r="I167" s="1">
        <f t="shared" si="29"/>
        <v>2.3173573383079762E-4</v>
      </c>
      <c r="X167" s="1">
        <f t="shared" si="30"/>
        <v>3.5694778356195445E-4</v>
      </c>
      <c r="Y167" s="1">
        <f t="shared" si="31"/>
        <v>3.5694778356195443E-5</v>
      </c>
      <c r="Z167" s="1">
        <f t="shared" si="25"/>
        <v>0</v>
      </c>
    </row>
    <row r="168" spans="1:26">
      <c r="A168" s="2">
        <v>1920</v>
      </c>
      <c r="B168" s="2">
        <v>4.5320450371100964E-3</v>
      </c>
      <c r="C168" s="3">
        <f t="shared" si="26"/>
        <v>0.64583333333333337</v>
      </c>
      <c r="D168" s="3">
        <f t="shared" si="22"/>
        <v>1.0333333333333334E-19</v>
      </c>
      <c r="E168" s="4">
        <f t="shared" si="27"/>
        <v>4.385850035912996E+16</v>
      </c>
      <c r="F168" s="1">
        <f t="shared" si="23"/>
        <v>4.5320450371100964E-3</v>
      </c>
      <c r="G168" s="7">
        <f t="shared" si="24"/>
        <v>0</v>
      </c>
      <c r="H168" s="1">
        <f t="shared" si="28"/>
        <v>0</v>
      </c>
      <c r="I168" s="1">
        <f t="shared" si="29"/>
        <v>4.5320450371100964E-3</v>
      </c>
      <c r="X168" s="1">
        <f t="shared" si="30"/>
        <v>7.0173600574607933E-3</v>
      </c>
      <c r="Y168" s="1">
        <f t="shared" si="31"/>
        <v>7.0173600574607929E-4</v>
      </c>
      <c r="Z168" s="1">
        <f t="shared" si="25"/>
        <v>0</v>
      </c>
    </row>
    <row r="169" spans="1:26">
      <c r="A169" s="2">
        <v>1930</v>
      </c>
      <c r="B169" s="2">
        <v>5.5550207890132002E-3</v>
      </c>
      <c r="C169" s="3">
        <f t="shared" si="26"/>
        <v>0.6424870466321243</v>
      </c>
      <c r="D169" s="3">
        <f t="shared" si="22"/>
        <v>1.0279792746113988E-19</v>
      </c>
      <c r="E169" s="4">
        <f t="shared" si="27"/>
        <v>5.403825666731592E+16</v>
      </c>
      <c r="F169" s="1">
        <f t="shared" si="23"/>
        <v>5.5550207890132002E-3</v>
      </c>
      <c r="G169" s="7">
        <f t="shared" si="24"/>
        <v>0</v>
      </c>
      <c r="H169" s="1">
        <f t="shared" si="28"/>
        <v>0</v>
      </c>
      <c r="I169" s="1">
        <f t="shared" si="29"/>
        <v>5.5550207890132002E-3</v>
      </c>
      <c r="X169" s="1">
        <f t="shared" si="30"/>
        <v>8.6461210667705471E-3</v>
      </c>
      <c r="Y169" s="1">
        <f t="shared" si="31"/>
        <v>8.6461210667705473E-4</v>
      </c>
      <c r="Z169" s="1">
        <f t="shared" si="25"/>
        <v>0</v>
      </c>
    </row>
    <row r="170" spans="1:26">
      <c r="A170" s="2">
        <v>1940</v>
      </c>
      <c r="B170" s="2">
        <v>3.3004115947323096E-2</v>
      </c>
      <c r="C170" s="3">
        <f t="shared" si="26"/>
        <v>0.63917525773195882</v>
      </c>
      <c r="D170" s="3">
        <f t="shared" si="22"/>
        <v>1.022680412371134E-19</v>
      </c>
      <c r="E170" s="4">
        <f t="shared" si="27"/>
        <v>3.227216982752359E+17</v>
      </c>
      <c r="F170" s="1">
        <f t="shared" si="23"/>
        <v>3.3004115947323096E-2</v>
      </c>
      <c r="G170" s="7">
        <f t="shared" si="24"/>
        <v>0</v>
      </c>
      <c r="H170" s="1">
        <f t="shared" si="28"/>
        <v>0</v>
      </c>
      <c r="I170" s="1">
        <f t="shared" si="29"/>
        <v>3.3004115947323096E-2</v>
      </c>
      <c r="X170" s="1">
        <f t="shared" si="30"/>
        <v>5.1635471724037742E-2</v>
      </c>
      <c r="Y170" s="1">
        <f t="shared" si="31"/>
        <v>5.1635471724037745E-3</v>
      </c>
      <c r="Z170" s="1">
        <f t="shared" si="25"/>
        <v>0</v>
      </c>
    </row>
    <row r="171" spans="1:26">
      <c r="A171" s="2">
        <v>1950</v>
      </c>
      <c r="B171" s="2">
        <v>0.16820323800337389</v>
      </c>
      <c r="C171" s="3">
        <f t="shared" si="26"/>
        <v>0.63589743589743597</v>
      </c>
      <c r="D171" s="3">
        <f t="shared" si="22"/>
        <v>1.0174358974358975E-19</v>
      </c>
      <c r="E171" s="4">
        <f t="shared" si="27"/>
        <v>1.6532072283597734E+18</v>
      </c>
      <c r="F171" s="1">
        <f t="shared" si="23"/>
        <v>0.16820323800337389</v>
      </c>
      <c r="G171" s="7">
        <f t="shared" si="24"/>
        <v>0</v>
      </c>
      <c r="H171" s="1">
        <f t="shared" si="28"/>
        <v>0</v>
      </c>
      <c r="I171" s="1">
        <f t="shared" si="29"/>
        <v>0.16820323800337389</v>
      </c>
      <c r="X171" s="1">
        <f t="shared" si="30"/>
        <v>0.26451315653756374</v>
      </c>
      <c r="Y171" s="1">
        <f t="shared" si="31"/>
        <v>2.6451315653756375E-2</v>
      </c>
      <c r="Z171" s="1">
        <f t="shared" si="25"/>
        <v>0</v>
      </c>
    </row>
    <row r="172" spans="1:26">
      <c r="A172" s="2">
        <v>1960</v>
      </c>
      <c r="B172" s="2">
        <v>0.22028218638739214</v>
      </c>
      <c r="C172" s="3">
        <f t="shared" si="26"/>
        <v>0.63265306122448983</v>
      </c>
      <c r="D172" s="3">
        <f t="shared" si="22"/>
        <v>1.0122448979591836E-19</v>
      </c>
      <c r="E172" s="4">
        <f t="shared" si="27"/>
        <v>2.1761748251980273E+18</v>
      </c>
      <c r="F172" s="1">
        <f t="shared" si="23"/>
        <v>0.22028218638739214</v>
      </c>
      <c r="G172" s="7">
        <f t="shared" si="24"/>
        <v>0</v>
      </c>
      <c r="H172" s="1">
        <f t="shared" si="28"/>
        <v>0</v>
      </c>
      <c r="I172" s="1">
        <f t="shared" si="29"/>
        <v>0.22028218638739214</v>
      </c>
      <c r="X172" s="1">
        <f t="shared" si="30"/>
        <v>0.34818797203168433</v>
      </c>
      <c r="Y172" s="1">
        <f t="shared" si="31"/>
        <v>3.4818797203168432E-2</v>
      </c>
      <c r="Z172" s="1">
        <f t="shared" si="25"/>
        <v>0</v>
      </c>
    </row>
    <row r="173" spans="1:26">
      <c r="A173" s="2">
        <v>1970</v>
      </c>
      <c r="B173" s="2">
        <v>0.49119528706586979</v>
      </c>
      <c r="C173" s="3">
        <f t="shared" si="26"/>
        <v>0.62944162436548223</v>
      </c>
      <c r="D173" s="3">
        <f t="shared" si="22"/>
        <v>1.0071065989847716E-19</v>
      </c>
      <c r="E173" s="4">
        <f t="shared" si="27"/>
        <v>4.8772919129020334E+18</v>
      </c>
      <c r="F173" s="1">
        <f t="shared" si="23"/>
        <v>0.49119528706586979</v>
      </c>
      <c r="G173" s="7">
        <f t="shared" si="24"/>
        <v>0</v>
      </c>
      <c r="H173" s="1">
        <f t="shared" si="28"/>
        <v>0</v>
      </c>
      <c r="I173" s="1">
        <f t="shared" si="29"/>
        <v>0.49119528706586979</v>
      </c>
      <c r="X173" s="1">
        <f t="shared" si="30"/>
        <v>0.78036670606432534</v>
      </c>
      <c r="Y173" s="1">
        <f t="shared" si="31"/>
        <v>7.8036670606432532E-2</v>
      </c>
      <c r="Z173" s="1">
        <f t="shared" si="25"/>
        <v>0</v>
      </c>
    </row>
    <row r="174" spans="1:26">
      <c r="A174" s="2">
        <v>1980</v>
      </c>
      <c r="B174" s="2">
        <v>0.75933298906622637</v>
      </c>
      <c r="C174" s="3">
        <f t="shared" si="26"/>
        <v>0.62626262626262619</v>
      </c>
      <c r="D174" s="3">
        <f t="shared" si="22"/>
        <v>1.0020202020202019E-19</v>
      </c>
      <c r="E174" s="4">
        <f t="shared" si="27"/>
        <v>7.5780207578181878E+18</v>
      </c>
      <c r="F174" s="1">
        <f t="shared" si="23"/>
        <v>0.75933298906622637</v>
      </c>
      <c r="G174" s="7">
        <f t="shared" si="24"/>
        <v>0</v>
      </c>
      <c r="H174" s="1">
        <f t="shared" si="28"/>
        <v>0</v>
      </c>
      <c r="I174" s="1">
        <f t="shared" si="29"/>
        <v>0.75933298906622637</v>
      </c>
      <c r="X174" s="1">
        <f t="shared" si="30"/>
        <v>1.2124833212509101</v>
      </c>
      <c r="Y174" s="1">
        <f t="shared" si="31"/>
        <v>0.12124833212509101</v>
      </c>
      <c r="Z174" s="1">
        <f t="shared" si="25"/>
        <v>0</v>
      </c>
    </row>
    <row r="175" spans="1:26">
      <c r="A175" s="2">
        <v>1990</v>
      </c>
      <c r="B175" s="2">
        <v>0.86090654721007054</v>
      </c>
      <c r="C175" s="3">
        <f t="shared" si="26"/>
        <v>0.62311557788944727</v>
      </c>
      <c r="D175" s="3">
        <f t="shared" si="22"/>
        <v>9.9698492462311559E-20</v>
      </c>
      <c r="E175" s="4">
        <f t="shared" si="27"/>
        <v>8.6351009523590748E+18</v>
      </c>
      <c r="F175" s="1">
        <f t="shared" si="23"/>
        <v>0.86090654721007054</v>
      </c>
      <c r="G175" s="7">
        <f t="shared" si="24"/>
        <v>0</v>
      </c>
      <c r="H175" s="1">
        <f t="shared" si="28"/>
        <v>0</v>
      </c>
      <c r="I175" s="1">
        <f t="shared" si="29"/>
        <v>0.86090654721007054</v>
      </c>
      <c r="X175" s="1">
        <f t="shared" si="30"/>
        <v>1.3816161523774519</v>
      </c>
      <c r="Y175" s="1">
        <f t="shared" si="31"/>
        <v>0.1381616152377452</v>
      </c>
      <c r="Z175" s="1">
        <f t="shared" si="25"/>
        <v>0</v>
      </c>
    </row>
    <row r="176" spans="1:26">
      <c r="A176" s="2">
        <v>2000</v>
      </c>
      <c r="B176" s="2">
        <v>0.38368881145792638</v>
      </c>
      <c r="C176" s="3">
        <f t="shared" si="26"/>
        <v>0.62</v>
      </c>
      <c r="D176" s="3">
        <f t="shared" si="22"/>
        <v>9.9199999999999995E-20</v>
      </c>
      <c r="E176" s="4">
        <f t="shared" si="27"/>
        <v>3.8678307606645806E+18</v>
      </c>
      <c r="F176" s="1">
        <f t="shared" si="23"/>
        <v>0.38368881145792638</v>
      </c>
      <c r="G176" s="7">
        <f t="shared" si="24"/>
        <v>0</v>
      </c>
      <c r="H176" s="1">
        <f t="shared" si="28"/>
        <v>0</v>
      </c>
      <c r="I176" s="1">
        <f t="shared" si="29"/>
        <v>0.38368881145792638</v>
      </c>
      <c r="X176" s="1">
        <f t="shared" si="30"/>
        <v>0.61885292170633288</v>
      </c>
      <c r="Y176" s="1">
        <f t="shared" si="31"/>
        <v>6.1885292170633287E-2</v>
      </c>
      <c r="Z176" s="1">
        <f t="shared" si="25"/>
        <v>0</v>
      </c>
    </row>
    <row r="177" spans="1:26">
      <c r="A177" s="2">
        <v>2010</v>
      </c>
      <c r="B177" s="2">
        <v>0.3996976328186827</v>
      </c>
      <c r="C177" s="3">
        <f t="shared" si="26"/>
        <v>0.61691542288557211</v>
      </c>
      <c r="D177" s="3">
        <f t="shared" si="22"/>
        <v>9.8706467661691533E-20</v>
      </c>
      <c r="E177" s="4">
        <f t="shared" si="27"/>
        <v>4.0493560582941143E+18</v>
      </c>
      <c r="F177" s="1">
        <f t="shared" si="23"/>
        <v>0.3996976328186827</v>
      </c>
      <c r="G177" s="7">
        <f t="shared" si="24"/>
        <v>0</v>
      </c>
      <c r="H177" s="1">
        <f t="shared" si="28"/>
        <v>0</v>
      </c>
      <c r="I177" s="1">
        <f t="shared" si="29"/>
        <v>0.3996976328186827</v>
      </c>
      <c r="X177" s="1">
        <f t="shared" si="30"/>
        <v>0.6478969693270582</v>
      </c>
      <c r="Y177" s="1">
        <f t="shared" si="31"/>
        <v>6.4789696932705823E-2</v>
      </c>
      <c r="Z177" s="1">
        <f t="shared" si="25"/>
        <v>0</v>
      </c>
    </row>
    <row r="178" spans="1:26">
      <c r="A178" s="2">
        <v>2020</v>
      </c>
      <c r="B178" s="2">
        <v>0.45231959398755073</v>
      </c>
      <c r="C178" s="3">
        <f t="shared" si="26"/>
        <v>0.61386138613861385</v>
      </c>
      <c r="D178" s="3">
        <f t="shared" si="22"/>
        <v>9.8217821782178213E-20</v>
      </c>
      <c r="E178" s="4">
        <f t="shared" si="27"/>
        <v>4.6052700597522806E+18</v>
      </c>
      <c r="F178" s="1">
        <f t="shared" si="23"/>
        <v>0.45231959398755073</v>
      </c>
      <c r="G178" s="7">
        <f t="shared" si="24"/>
        <v>0</v>
      </c>
      <c r="H178" s="1">
        <f t="shared" si="28"/>
        <v>0</v>
      </c>
      <c r="I178" s="1">
        <f t="shared" si="29"/>
        <v>0.45231959398755073</v>
      </c>
      <c r="X178" s="1">
        <f t="shared" si="30"/>
        <v>0.73684320956036486</v>
      </c>
      <c r="Y178" s="1">
        <f t="shared" si="31"/>
        <v>7.3684320956036484E-2</v>
      </c>
      <c r="Z178" s="1">
        <f t="shared" si="25"/>
        <v>0</v>
      </c>
    </row>
    <row r="179" spans="1:26">
      <c r="A179" s="2">
        <v>2030</v>
      </c>
      <c r="B179" s="2">
        <v>0.85329431242986176</v>
      </c>
      <c r="C179" s="3">
        <f t="shared" si="26"/>
        <v>0.61083743842364524</v>
      </c>
      <c r="D179" s="3">
        <f t="shared" si="22"/>
        <v>9.7733990147783235E-20</v>
      </c>
      <c r="E179" s="4">
        <f t="shared" si="27"/>
        <v>8.7307835394789294E+18</v>
      </c>
      <c r="F179" s="1">
        <f t="shared" si="23"/>
        <v>0.85329431242986176</v>
      </c>
      <c r="G179" s="7">
        <f t="shared" si="24"/>
        <v>0</v>
      </c>
      <c r="H179" s="1">
        <f t="shared" si="28"/>
        <v>0</v>
      </c>
      <c r="I179" s="1">
        <f t="shared" si="29"/>
        <v>0.85329431242986176</v>
      </c>
      <c r="X179" s="1">
        <f t="shared" si="30"/>
        <v>1.3969253663166286</v>
      </c>
      <c r="Y179" s="1">
        <f t="shared" si="31"/>
        <v>0.13969253663166287</v>
      </c>
      <c r="Z179" s="1">
        <f t="shared" si="25"/>
        <v>0</v>
      </c>
    </row>
    <row r="180" spans="1:26">
      <c r="A180" s="2">
        <v>2040</v>
      </c>
      <c r="B180" s="2">
        <v>0.9028190895666236</v>
      </c>
      <c r="C180" s="3">
        <f t="shared" si="26"/>
        <v>0.60784313725490191</v>
      </c>
      <c r="D180" s="3">
        <f t="shared" si="22"/>
        <v>9.7254901960784306E-20</v>
      </c>
      <c r="E180" s="4">
        <f t="shared" si="27"/>
        <v>9.2830188644955259E+18</v>
      </c>
      <c r="F180" s="1">
        <f t="shared" si="23"/>
        <v>0.9028190895666236</v>
      </c>
      <c r="G180" s="7">
        <f t="shared" si="24"/>
        <v>0</v>
      </c>
      <c r="H180" s="1">
        <f t="shared" si="28"/>
        <v>0</v>
      </c>
      <c r="I180" s="1">
        <f t="shared" si="29"/>
        <v>0.9028190895666236</v>
      </c>
      <c r="X180" s="1">
        <f t="shared" si="30"/>
        <v>1.485283018319284</v>
      </c>
      <c r="Y180" s="1">
        <f t="shared" si="31"/>
        <v>0.14852830183192839</v>
      </c>
      <c r="Z180" s="1">
        <f t="shared" si="25"/>
        <v>0</v>
      </c>
    </row>
    <row r="181" spans="1:26">
      <c r="A181" s="2">
        <v>2050</v>
      </c>
      <c r="B181" s="2">
        <v>0.68305980437945713</v>
      </c>
      <c r="C181" s="3">
        <f t="shared" si="26"/>
        <v>0.60487804878048779</v>
      </c>
      <c r="D181" s="3">
        <f t="shared" si="22"/>
        <v>9.6780487804878039E-20</v>
      </c>
      <c r="E181" s="4">
        <f t="shared" si="27"/>
        <v>7.0578255996869315E+18</v>
      </c>
      <c r="F181" s="1">
        <f t="shared" si="23"/>
        <v>0.68305980437945713</v>
      </c>
      <c r="G181" s="7">
        <f t="shared" si="24"/>
        <v>0</v>
      </c>
      <c r="H181" s="1">
        <f t="shared" si="28"/>
        <v>0</v>
      </c>
      <c r="I181" s="1">
        <f t="shared" si="29"/>
        <v>0.68305980437945713</v>
      </c>
      <c r="X181" s="1">
        <f t="shared" si="30"/>
        <v>1.1292520959499091</v>
      </c>
      <c r="Y181" s="1">
        <f t="shared" si="31"/>
        <v>0.1129252095949909</v>
      </c>
      <c r="Z181" s="1">
        <f t="shared" si="25"/>
        <v>0</v>
      </c>
    </row>
    <row r="182" spans="1:26">
      <c r="A182" s="2">
        <v>2060</v>
      </c>
      <c r="B182" s="2">
        <v>0.69579043744649072</v>
      </c>
      <c r="C182" s="3">
        <f t="shared" si="26"/>
        <v>0.60194174757281549</v>
      </c>
      <c r="D182" s="3">
        <f t="shared" si="22"/>
        <v>9.6310679611650468E-20</v>
      </c>
      <c r="E182" s="4">
        <f t="shared" si="27"/>
        <v>7.224437001712556E+18</v>
      </c>
      <c r="F182" s="1">
        <f t="shared" si="23"/>
        <v>0.69579043744649072</v>
      </c>
      <c r="G182" s="7">
        <f t="shared" si="24"/>
        <v>0</v>
      </c>
      <c r="H182" s="1">
        <f t="shared" si="28"/>
        <v>0</v>
      </c>
      <c r="I182" s="1">
        <f t="shared" si="29"/>
        <v>0.69579043744649072</v>
      </c>
      <c r="X182" s="1">
        <f t="shared" si="30"/>
        <v>1.1559099202740089</v>
      </c>
      <c r="Y182" s="1">
        <f t="shared" si="31"/>
        <v>0.11559099202740089</v>
      </c>
      <c r="Z182" s="1">
        <f t="shared" si="25"/>
        <v>0</v>
      </c>
    </row>
    <row r="183" spans="1:26">
      <c r="A183" s="2">
        <v>2070</v>
      </c>
      <c r="B183" s="2">
        <v>0.66042421588507105</v>
      </c>
      <c r="C183" s="3">
        <f t="shared" si="26"/>
        <v>0.59903381642512077</v>
      </c>
      <c r="D183" s="3">
        <f t="shared" si="22"/>
        <v>9.5845410628019323E-20</v>
      </c>
      <c r="E183" s="4">
        <f t="shared" si="27"/>
        <v>6.8905147524299244E+18</v>
      </c>
      <c r="F183" s="1">
        <f t="shared" si="23"/>
        <v>0.66042421588507105</v>
      </c>
      <c r="G183" s="7">
        <f t="shared" si="24"/>
        <v>0</v>
      </c>
      <c r="H183" s="1">
        <f t="shared" si="28"/>
        <v>0</v>
      </c>
      <c r="I183" s="1">
        <f t="shared" si="29"/>
        <v>0.66042421588507105</v>
      </c>
      <c r="X183" s="1">
        <f t="shared" si="30"/>
        <v>1.1024823603887879</v>
      </c>
      <c r="Y183" s="1">
        <f t="shared" si="31"/>
        <v>0.11024823603887879</v>
      </c>
      <c r="Z183" s="1">
        <f t="shared" si="25"/>
        <v>0</v>
      </c>
    </row>
    <row r="184" spans="1:26">
      <c r="A184" s="2">
        <v>2080</v>
      </c>
      <c r="B184" s="2">
        <v>0.8729634421921979</v>
      </c>
      <c r="C184" s="3">
        <f t="shared" si="26"/>
        <v>0.59615384615384615</v>
      </c>
      <c r="D184" s="3">
        <f t="shared" si="22"/>
        <v>9.5384615384615372E-20</v>
      </c>
      <c r="E184" s="4">
        <f t="shared" si="27"/>
        <v>9.1520360874988503E+18</v>
      </c>
      <c r="F184" s="1">
        <f t="shared" si="23"/>
        <v>0.8729634421921979</v>
      </c>
      <c r="G184" s="7">
        <f t="shared" si="24"/>
        <v>0</v>
      </c>
      <c r="H184" s="1">
        <f t="shared" si="28"/>
        <v>0</v>
      </c>
      <c r="I184" s="1">
        <f t="shared" si="29"/>
        <v>0.8729634421921979</v>
      </c>
      <c r="X184" s="1">
        <f t="shared" si="30"/>
        <v>1.4643257739998159</v>
      </c>
      <c r="Y184" s="1">
        <f t="shared" si="31"/>
        <v>0.14643257739998158</v>
      </c>
      <c r="Z184" s="1">
        <f t="shared" si="25"/>
        <v>0</v>
      </c>
    </row>
    <row r="185" spans="1:26">
      <c r="A185" s="2">
        <v>2090</v>
      </c>
      <c r="B185" s="2">
        <v>0.89597109500212913</v>
      </c>
      <c r="C185" s="3">
        <f t="shared" si="26"/>
        <v>0.59330143540669866</v>
      </c>
      <c r="D185" s="3">
        <f t="shared" si="22"/>
        <v>9.4928229665071776E-20</v>
      </c>
      <c r="E185" s="4">
        <f t="shared" si="27"/>
        <v>9.4384051842462188E+18</v>
      </c>
      <c r="F185" s="1">
        <f t="shared" si="23"/>
        <v>0.89597109500212913</v>
      </c>
      <c r="G185" s="7">
        <f t="shared" si="24"/>
        <v>0</v>
      </c>
      <c r="H185" s="1">
        <f t="shared" si="28"/>
        <v>0</v>
      </c>
      <c r="I185" s="1">
        <f t="shared" si="29"/>
        <v>0.89597109500212913</v>
      </c>
      <c r="X185" s="1">
        <f t="shared" si="30"/>
        <v>1.5101448294793949</v>
      </c>
      <c r="Y185" s="1">
        <f t="shared" si="31"/>
        <v>0.15101448294793948</v>
      </c>
      <c r="Z185" s="1">
        <f t="shared" si="25"/>
        <v>0</v>
      </c>
    </row>
    <row r="186" spans="1:26">
      <c r="A186" s="2">
        <v>2100</v>
      </c>
      <c r="B186" s="2">
        <v>0.86613555921232765</v>
      </c>
      <c r="C186" s="3">
        <f t="shared" si="26"/>
        <v>0.59047619047619038</v>
      </c>
      <c r="D186" s="3">
        <f t="shared" si="22"/>
        <v>9.4476190476190453E-20</v>
      </c>
      <c r="E186" s="4">
        <f t="shared" si="27"/>
        <v>9.1677654956950026E+18</v>
      </c>
      <c r="F186" s="1">
        <f t="shared" si="23"/>
        <v>0.86613555921232765</v>
      </c>
      <c r="G186" s="7">
        <f t="shared" si="24"/>
        <v>0</v>
      </c>
      <c r="H186" s="1">
        <f t="shared" si="28"/>
        <v>0</v>
      </c>
      <c r="I186" s="1">
        <f t="shared" si="29"/>
        <v>0.86613555921232765</v>
      </c>
      <c r="X186" s="1">
        <f t="shared" si="30"/>
        <v>1.4668424793112003</v>
      </c>
      <c r="Y186" s="1">
        <f t="shared" si="31"/>
        <v>0.14668424793112003</v>
      </c>
      <c r="Z186" s="1">
        <f t="shared" si="25"/>
        <v>0</v>
      </c>
    </row>
    <row r="187" spans="1:26">
      <c r="A187" s="2">
        <v>2110</v>
      </c>
      <c r="B187" s="2">
        <v>0.90154200394299533</v>
      </c>
      <c r="C187" s="3">
        <f t="shared" si="26"/>
        <v>0.58767772511848337</v>
      </c>
      <c r="D187" s="3">
        <f t="shared" si="22"/>
        <v>9.4028436018957332E-20</v>
      </c>
      <c r="E187" s="4">
        <f t="shared" si="27"/>
        <v>9.5879719169340744E+18</v>
      </c>
      <c r="F187" s="1">
        <f t="shared" si="23"/>
        <v>0.90154200394299533</v>
      </c>
      <c r="G187" s="7">
        <f t="shared" si="24"/>
        <v>0</v>
      </c>
      <c r="H187" s="1">
        <f t="shared" si="28"/>
        <v>0</v>
      </c>
      <c r="I187" s="1">
        <f t="shared" si="29"/>
        <v>0.90154200394299533</v>
      </c>
      <c r="X187" s="1">
        <f t="shared" si="30"/>
        <v>1.5340755067094518</v>
      </c>
      <c r="Y187" s="1">
        <f t="shared" si="31"/>
        <v>0.15340755067094519</v>
      </c>
      <c r="Z187" s="1">
        <f t="shared" si="25"/>
        <v>0</v>
      </c>
    </row>
    <row r="188" spans="1:26">
      <c r="A188" s="2">
        <v>2120</v>
      </c>
      <c r="B188" s="2">
        <v>0.88076673702633546</v>
      </c>
      <c r="C188" s="3">
        <f t="shared" si="26"/>
        <v>0.58490566037735847</v>
      </c>
      <c r="D188" s="3">
        <f t="shared" si="22"/>
        <v>9.3584905660377346E-20</v>
      </c>
      <c r="E188" s="4">
        <f t="shared" si="27"/>
        <v>9.411418762579796E+18</v>
      </c>
      <c r="F188" s="1">
        <f t="shared" si="23"/>
        <v>0.88076673702633546</v>
      </c>
      <c r="G188" s="7">
        <f t="shared" si="24"/>
        <v>0</v>
      </c>
      <c r="H188" s="1">
        <f t="shared" si="28"/>
        <v>0</v>
      </c>
      <c r="I188" s="1">
        <f t="shared" si="29"/>
        <v>0.88076673702633546</v>
      </c>
      <c r="X188" s="1">
        <f t="shared" si="30"/>
        <v>1.5058270020127673</v>
      </c>
      <c r="Y188" s="1">
        <f t="shared" si="31"/>
        <v>0.15058270020127673</v>
      </c>
      <c r="Z188" s="1">
        <f t="shared" si="25"/>
        <v>0</v>
      </c>
    </row>
    <row r="189" spans="1:26">
      <c r="A189" s="2">
        <v>2130</v>
      </c>
      <c r="B189" s="2">
        <v>0.90274869902043942</v>
      </c>
      <c r="C189" s="3">
        <f t="shared" si="26"/>
        <v>0.5821596244131455</v>
      </c>
      <c r="D189" s="3">
        <f t="shared" si="22"/>
        <v>9.3145539906103271E-20</v>
      </c>
      <c r="E189" s="4">
        <f t="shared" si="27"/>
        <v>9.6918081094432276E+18</v>
      </c>
      <c r="F189" s="1">
        <f t="shared" si="23"/>
        <v>0.90274869902043942</v>
      </c>
      <c r="G189" s="7">
        <f t="shared" si="24"/>
        <v>0</v>
      </c>
      <c r="H189" s="1">
        <f t="shared" si="28"/>
        <v>0</v>
      </c>
      <c r="I189" s="1">
        <f t="shared" si="29"/>
        <v>0.90274869902043942</v>
      </c>
      <c r="X189" s="1">
        <f t="shared" si="30"/>
        <v>1.5506892975109163</v>
      </c>
      <c r="Y189" s="1">
        <f t="shared" si="31"/>
        <v>0.15506892975109163</v>
      </c>
      <c r="Z189" s="1">
        <f t="shared" si="25"/>
        <v>0</v>
      </c>
    </row>
    <row r="190" spans="1:26">
      <c r="A190" s="2">
        <v>2140</v>
      </c>
      <c r="B190" s="2">
        <v>0.91273410078628792</v>
      </c>
      <c r="C190" s="3">
        <f t="shared" si="26"/>
        <v>0.57943925233644855</v>
      </c>
      <c r="D190" s="3">
        <f t="shared" si="22"/>
        <v>9.2710280373831763E-20</v>
      </c>
      <c r="E190" s="4">
        <f t="shared" si="27"/>
        <v>9.8450149984004854E+18</v>
      </c>
      <c r="F190" s="1">
        <f t="shared" si="23"/>
        <v>0.91273410078628792</v>
      </c>
      <c r="G190" s="7">
        <f t="shared" si="24"/>
        <v>0</v>
      </c>
      <c r="H190" s="1">
        <f t="shared" si="28"/>
        <v>0</v>
      </c>
      <c r="I190" s="1">
        <f t="shared" si="29"/>
        <v>0.91273410078628792</v>
      </c>
      <c r="X190" s="1">
        <f t="shared" si="30"/>
        <v>1.5752023997440776</v>
      </c>
      <c r="Y190" s="1">
        <f t="shared" si="31"/>
        <v>0.15752023997440776</v>
      </c>
      <c r="Z190" s="1">
        <f t="shared" si="25"/>
        <v>0</v>
      </c>
    </row>
    <row r="191" spans="1:26">
      <c r="A191" s="2">
        <v>2150</v>
      </c>
      <c r="B191" s="2">
        <v>0.85111220549815059</v>
      </c>
      <c r="C191" s="3">
        <f t="shared" si="26"/>
        <v>0.57674418604651168</v>
      </c>
      <c r="D191" s="3">
        <f t="shared" si="22"/>
        <v>9.2279069767441861E-20</v>
      </c>
      <c r="E191" s="4">
        <f t="shared" si="27"/>
        <v>9.2232421462753208E+18</v>
      </c>
      <c r="F191" s="1">
        <f t="shared" si="23"/>
        <v>0.85111220549815059</v>
      </c>
      <c r="G191" s="7">
        <f t="shared" si="24"/>
        <v>0</v>
      </c>
      <c r="H191" s="1">
        <f t="shared" si="28"/>
        <v>0</v>
      </c>
      <c r="I191" s="1">
        <f t="shared" si="29"/>
        <v>0.85111220549815059</v>
      </c>
      <c r="X191" s="1">
        <f t="shared" si="30"/>
        <v>1.4757187434040513</v>
      </c>
      <c r="Y191" s="1">
        <f t="shared" si="31"/>
        <v>0.14757187434040514</v>
      </c>
      <c r="Z191" s="1">
        <f t="shared" si="25"/>
        <v>0</v>
      </c>
    </row>
    <row r="192" spans="1:26">
      <c r="A192" s="2">
        <v>2160</v>
      </c>
      <c r="B192" s="2">
        <v>0.8463960389038071</v>
      </c>
      <c r="C192" s="3">
        <f t="shared" si="26"/>
        <v>0.57407407407407407</v>
      </c>
      <c r="D192" s="3">
        <f t="shared" si="22"/>
        <v>9.185185185185185E-20</v>
      </c>
      <c r="E192" s="4">
        <f t="shared" si="27"/>
        <v>9.2147955848398356E+18</v>
      </c>
      <c r="F192" s="1">
        <f t="shared" si="23"/>
        <v>0.8463960389038071</v>
      </c>
      <c r="G192" s="7">
        <f t="shared" si="24"/>
        <v>0</v>
      </c>
      <c r="H192" s="1">
        <f t="shared" si="28"/>
        <v>0</v>
      </c>
      <c r="I192" s="1">
        <f t="shared" si="29"/>
        <v>0.8463960389038071</v>
      </c>
      <c r="X192" s="1">
        <f t="shared" si="30"/>
        <v>1.4743672935743737</v>
      </c>
      <c r="Y192" s="1">
        <f t="shared" si="31"/>
        <v>0.14743672935743737</v>
      </c>
      <c r="Z192" s="1">
        <f t="shared" si="25"/>
        <v>0</v>
      </c>
    </row>
    <row r="193" spans="1:26">
      <c r="A193" s="2">
        <v>2170</v>
      </c>
      <c r="B193" s="2">
        <v>0.82453474641744762</v>
      </c>
      <c r="C193" s="3">
        <f t="shared" si="26"/>
        <v>0.57142857142857151</v>
      </c>
      <c r="D193" s="3">
        <f t="shared" si="22"/>
        <v>9.1428571428571436E-20</v>
      </c>
      <c r="E193" s="4">
        <f t="shared" si="27"/>
        <v>9.0183487889408328E+18</v>
      </c>
      <c r="F193" s="1">
        <f t="shared" si="23"/>
        <v>0.82453474641744762</v>
      </c>
      <c r="G193" s="7">
        <f t="shared" si="24"/>
        <v>0</v>
      </c>
      <c r="H193" s="1">
        <f t="shared" si="28"/>
        <v>0</v>
      </c>
      <c r="I193" s="1">
        <f t="shared" si="29"/>
        <v>0.82453474641744762</v>
      </c>
      <c r="X193" s="1">
        <f t="shared" si="30"/>
        <v>1.4429358062305331</v>
      </c>
      <c r="Y193" s="1">
        <f t="shared" si="31"/>
        <v>0.14429358062305331</v>
      </c>
      <c r="Z193" s="1">
        <f t="shared" si="25"/>
        <v>0</v>
      </c>
    </row>
    <row r="194" spans="1:26">
      <c r="A194" s="2">
        <v>2180</v>
      </c>
      <c r="B194" s="2">
        <v>0.82264425746278558</v>
      </c>
      <c r="C194" s="3">
        <f t="shared" si="26"/>
        <v>0.5688073394495412</v>
      </c>
      <c r="D194" s="3">
        <f t="shared" si="22"/>
        <v>9.1009174311926585E-20</v>
      </c>
      <c r="E194" s="4">
        <f t="shared" si="27"/>
        <v>9.039135490266497E+18</v>
      </c>
      <c r="F194" s="1">
        <f t="shared" si="23"/>
        <v>0.82264425746278558</v>
      </c>
      <c r="G194" s="7">
        <f t="shared" si="24"/>
        <v>0</v>
      </c>
      <c r="H194" s="1">
        <f t="shared" si="28"/>
        <v>0</v>
      </c>
      <c r="I194" s="1">
        <f t="shared" si="29"/>
        <v>0.82264425746278558</v>
      </c>
      <c r="X194" s="1">
        <f t="shared" si="30"/>
        <v>1.4462616784426394</v>
      </c>
      <c r="Y194" s="1">
        <f t="shared" si="31"/>
        <v>0.14462616784426394</v>
      </c>
      <c r="Z194" s="1">
        <f t="shared" si="25"/>
        <v>0</v>
      </c>
    </row>
    <row r="195" spans="1:26">
      <c r="A195" s="2">
        <v>2190</v>
      </c>
      <c r="B195" s="2">
        <v>0.7950913865278153</v>
      </c>
      <c r="C195" s="3">
        <f t="shared" si="26"/>
        <v>0.56621004566210043</v>
      </c>
      <c r="D195" s="3">
        <f t="shared" si="22"/>
        <v>9.0593607305936062E-20</v>
      </c>
      <c r="E195" s="4">
        <f t="shared" si="27"/>
        <v>8.7764623815318333E+18</v>
      </c>
      <c r="F195" s="1">
        <f t="shared" si="23"/>
        <v>0.7950913865278153</v>
      </c>
      <c r="G195" s="7">
        <f t="shared" si="24"/>
        <v>0</v>
      </c>
      <c r="H195" s="1">
        <f t="shared" si="28"/>
        <v>0</v>
      </c>
      <c r="I195" s="1">
        <f t="shared" si="29"/>
        <v>0.7950913865278153</v>
      </c>
      <c r="X195" s="1">
        <f t="shared" si="30"/>
        <v>1.4042339810450932</v>
      </c>
      <c r="Y195" s="1">
        <f t="shared" si="31"/>
        <v>0.14042339810450932</v>
      </c>
      <c r="Z195" s="1">
        <f t="shared" si="25"/>
        <v>0</v>
      </c>
    </row>
    <row r="196" spans="1:26">
      <c r="A196" s="2">
        <v>2200</v>
      </c>
      <c r="B196" s="2">
        <v>0.71599252420136472</v>
      </c>
      <c r="C196" s="3">
        <f t="shared" si="26"/>
        <v>0.5636363636363636</v>
      </c>
      <c r="D196" s="3">
        <f t="shared" ref="D196:D259" si="32">C196*$L$4</f>
        <v>9.0181818181818173E-20</v>
      </c>
      <c r="E196" s="4">
        <f t="shared" si="27"/>
        <v>7.9394332320715858E+18</v>
      </c>
      <c r="F196" s="1">
        <f t="shared" ref="F196:F259" si="33">IF(C196&lt;$L$5,B196,0)</f>
        <v>0.71599252420136472</v>
      </c>
      <c r="G196" s="7">
        <f t="shared" ref="G196:G259" si="34">IF(C196&gt;$L$5,(C196-$L$5)/C196*B196,0)</f>
        <v>0</v>
      </c>
      <c r="H196" s="1">
        <f t="shared" si="28"/>
        <v>0</v>
      </c>
      <c r="I196" s="1">
        <f t="shared" si="29"/>
        <v>0.71599252420136472</v>
      </c>
      <c r="X196" s="1">
        <f t="shared" si="30"/>
        <v>1.2703093171314537</v>
      </c>
      <c r="Y196" s="1">
        <f t="shared" si="31"/>
        <v>0.12703093171314536</v>
      </c>
      <c r="Z196" s="1">
        <f t="shared" ref="Z196:Z259" si="35">IF(C196&gt;$L$5,Y196,0)</f>
        <v>0</v>
      </c>
    </row>
    <row r="197" spans="1:26">
      <c r="A197" s="2">
        <v>2210</v>
      </c>
      <c r="B197" s="2">
        <v>0.79757516722888744</v>
      </c>
      <c r="C197" s="3">
        <f t="shared" ref="C197:C260" si="36">1.24/A197*1000</f>
        <v>0.56108597285067874</v>
      </c>
      <c r="D197" s="3">
        <f t="shared" si="32"/>
        <v>8.9773755656108596E-20</v>
      </c>
      <c r="E197" s="4">
        <f t="shared" ref="E197:E260" si="37">B197/D197</f>
        <v>8.8842798365717801E+18</v>
      </c>
      <c r="F197" s="1">
        <f t="shared" si="33"/>
        <v>0.79757516722888744</v>
      </c>
      <c r="G197" s="7">
        <f t="shared" si="34"/>
        <v>0</v>
      </c>
      <c r="H197" s="1">
        <f t="shared" ref="H197:H260" si="38">B197-G197-F197</f>
        <v>0</v>
      </c>
      <c r="I197" s="1">
        <f t="shared" ref="I197:I260" si="39">B197-H197</f>
        <v>0.79757516722888744</v>
      </c>
      <c r="X197" s="1">
        <f t="shared" ref="X197:X260" si="40">E197*1.6E-19</f>
        <v>1.4214847738514846</v>
      </c>
      <c r="Y197" s="1">
        <f t="shared" ref="Y197:Y260" si="41">X197/10</f>
        <v>0.14214847738514846</v>
      </c>
      <c r="Z197" s="1">
        <f t="shared" si="35"/>
        <v>0</v>
      </c>
    </row>
    <row r="198" spans="1:26">
      <c r="A198" s="2">
        <v>2220</v>
      </c>
      <c r="B198" s="2">
        <v>0.7816367364143153</v>
      </c>
      <c r="C198" s="3">
        <f t="shared" si="36"/>
        <v>0.55855855855855863</v>
      </c>
      <c r="D198" s="3">
        <f t="shared" si="32"/>
        <v>8.9369369369369374E-20</v>
      </c>
      <c r="E198" s="4">
        <f t="shared" si="37"/>
        <v>8.7461368691521167E+18</v>
      </c>
      <c r="F198" s="1">
        <f t="shared" si="33"/>
        <v>0.7816367364143153</v>
      </c>
      <c r="G198" s="7">
        <f t="shared" si="34"/>
        <v>0</v>
      </c>
      <c r="H198" s="1">
        <f t="shared" si="38"/>
        <v>0</v>
      </c>
      <c r="I198" s="1">
        <f t="shared" si="39"/>
        <v>0.7816367364143153</v>
      </c>
      <c r="X198" s="1">
        <f t="shared" si="40"/>
        <v>1.3993818990643385</v>
      </c>
      <c r="Y198" s="1">
        <f t="shared" si="41"/>
        <v>0.13993818990643386</v>
      </c>
      <c r="Z198" s="1">
        <f t="shared" si="35"/>
        <v>0</v>
      </c>
    </row>
    <row r="199" spans="1:26">
      <c r="A199" s="2">
        <v>2230</v>
      </c>
      <c r="B199" s="2">
        <v>0.76195755085966699</v>
      </c>
      <c r="C199" s="3">
        <f t="shared" si="36"/>
        <v>0.55605381165919276</v>
      </c>
      <c r="D199" s="3">
        <f t="shared" si="32"/>
        <v>8.8968609865470832E-20</v>
      </c>
      <c r="E199" s="4">
        <f t="shared" si="37"/>
        <v>8.5643414234730732E+18</v>
      </c>
      <c r="F199" s="1">
        <f t="shared" si="33"/>
        <v>0.76195755085966699</v>
      </c>
      <c r="G199" s="7">
        <f t="shared" si="34"/>
        <v>0</v>
      </c>
      <c r="H199" s="1">
        <f t="shared" si="38"/>
        <v>0</v>
      </c>
      <c r="I199" s="1">
        <f t="shared" si="39"/>
        <v>0.76195755085966699</v>
      </c>
      <c r="X199" s="1">
        <f t="shared" si="40"/>
        <v>1.3702946277556916</v>
      </c>
      <c r="Y199" s="1">
        <f t="shared" si="41"/>
        <v>0.13702946277556916</v>
      </c>
      <c r="Z199" s="1">
        <f t="shared" si="35"/>
        <v>0</v>
      </c>
    </row>
    <row r="200" spans="1:26">
      <c r="A200" s="2">
        <v>2240</v>
      </c>
      <c r="B200" s="2">
        <v>0.73525942227121976</v>
      </c>
      <c r="C200" s="3">
        <f t="shared" si="36"/>
        <v>0.5535714285714286</v>
      </c>
      <c r="D200" s="3">
        <f t="shared" si="32"/>
        <v>8.857142857142857E-20</v>
      </c>
      <c r="E200" s="4">
        <f t="shared" si="37"/>
        <v>8.3013160579008686E+18</v>
      </c>
      <c r="F200" s="1">
        <f t="shared" si="33"/>
        <v>0.73525942227121976</v>
      </c>
      <c r="G200" s="7">
        <f t="shared" si="34"/>
        <v>0</v>
      </c>
      <c r="H200" s="1">
        <f t="shared" si="38"/>
        <v>0</v>
      </c>
      <c r="I200" s="1">
        <f t="shared" si="39"/>
        <v>0.73525942227121976</v>
      </c>
      <c r="X200" s="1">
        <f t="shared" si="40"/>
        <v>1.3282105692641388</v>
      </c>
      <c r="Y200" s="1">
        <f t="shared" si="41"/>
        <v>0.13282105692641388</v>
      </c>
      <c r="Z200" s="1">
        <f t="shared" si="35"/>
        <v>0</v>
      </c>
    </row>
    <row r="201" spans="1:26">
      <c r="A201" s="2">
        <v>2250</v>
      </c>
      <c r="B201" s="2">
        <v>0.72338353155070889</v>
      </c>
      <c r="C201" s="3">
        <f t="shared" si="36"/>
        <v>0.55111111111111111</v>
      </c>
      <c r="D201" s="3">
        <f t="shared" si="32"/>
        <v>8.8177777777777777E-20</v>
      </c>
      <c r="E201" s="4">
        <f t="shared" si="37"/>
        <v>8.2036942842192292E+18</v>
      </c>
      <c r="F201" s="1">
        <f t="shared" si="33"/>
        <v>0.72338353155070889</v>
      </c>
      <c r="G201" s="7">
        <f t="shared" si="34"/>
        <v>0</v>
      </c>
      <c r="H201" s="1">
        <f t="shared" si="38"/>
        <v>0</v>
      </c>
      <c r="I201" s="1">
        <f t="shared" si="39"/>
        <v>0.72338353155070889</v>
      </c>
      <c r="X201" s="1">
        <f t="shared" si="40"/>
        <v>1.3125910854750766</v>
      </c>
      <c r="Y201" s="1">
        <f t="shared" si="41"/>
        <v>0.13125910854750766</v>
      </c>
      <c r="Z201" s="1">
        <f t="shared" si="35"/>
        <v>0</v>
      </c>
    </row>
    <row r="202" spans="1:26">
      <c r="A202" s="2">
        <v>2260</v>
      </c>
      <c r="B202" s="2">
        <v>0.67302412365204822</v>
      </c>
      <c r="C202" s="3">
        <f t="shared" si="36"/>
        <v>0.54867256637168138</v>
      </c>
      <c r="D202" s="3">
        <f t="shared" si="32"/>
        <v>8.7787610619469012E-20</v>
      </c>
      <c r="E202" s="4">
        <f t="shared" si="37"/>
        <v>7.6665046343428895E+18</v>
      </c>
      <c r="F202" s="1">
        <f t="shared" si="33"/>
        <v>0.67302412365204822</v>
      </c>
      <c r="G202" s="7">
        <f t="shared" si="34"/>
        <v>0</v>
      </c>
      <c r="H202" s="1">
        <f t="shared" si="38"/>
        <v>0</v>
      </c>
      <c r="I202" s="1">
        <f t="shared" si="39"/>
        <v>0.67302412365204822</v>
      </c>
      <c r="X202" s="1">
        <f t="shared" si="40"/>
        <v>1.2266407414948624</v>
      </c>
      <c r="Y202" s="1">
        <f t="shared" si="41"/>
        <v>0.12266407414948624</v>
      </c>
      <c r="Z202" s="1">
        <f t="shared" si="35"/>
        <v>0</v>
      </c>
    </row>
    <row r="203" spans="1:26">
      <c r="A203" s="2">
        <v>2270</v>
      </c>
      <c r="B203" s="2">
        <v>0.65228907990463647</v>
      </c>
      <c r="C203" s="3">
        <f t="shared" si="36"/>
        <v>0.54625550660792943</v>
      </c>
      <c r="D203" s="3">
        <f t="shared" si="32"/>
        <v>8.7400881057268708E-20</v>
      </c>
      <c r="E203" s="4">
        <f t="shared" si="37"/>
        <v>7.4631865493121219E+18</v>
      </c>
      <c r="F203" s="1">
        <f t="shared" si="33"/>
        <v>0.65228907990463647</v>
      </c>
      <c r="G203" s="7">
        <f t="shared" si="34"/>
        <v>0</v>
      </c>
      <c r="H203" s="1">
        <f t="shared" si="38"/>
        <v>0</v>
      </c>
      <c r="I203" s="1">
        <f t="shared" si="39"/>
        <v>0.65228907990463647</v>
      </c>
      <c r="X203" s="1">
        <f t="shared" si="40"/>
        <v>1.1941098478899395</v>
      </c>
      <c r="Y203" s="1">
        <f t="shared" si="41"/>
        <v>0.11941098478899395</v>
      </c>
      <c r="Z203" s="1">
        <f t="shared" si="35"/>
        <v>0</v>
      </c>
    </row>
    <row r="204" spans="1:26">
      <c r="A204" s="2">
        <v>2280</v>
      </c>
      <c r="B204" s="2">
        <v>0.66657836078003518</v>
      </c>
      <c r="C204" s="3">
        <f t="shared" si="36"/>
        <v>0.54385964912280704</v>
      </c>
      <c r="D204" s="3">
        <f t="shared" si="32"/>
        <v>8.7017543859649117E-20</v>
      </c>
      <c r="E204" s="4">
        <f t="shared" si="37"/>
        <v>7.6602755170286305E+18</v>
      </c>
      <c r="F204" s="1">
        <f t="shared" si="33"/>
        <v>0.66657836078003518</v>
      </c>
      <c r="G204" s="7">
        <f t="shared" si="34"/>
        <v>0</v>
      </c>
      <c r="H204" s="1">
        <f t="shared" si="38"/>
        <v>0</v>
      </c>
      <c r="I204" s="1">
        <f t="shared" si="39"/>
        <v>0.66657836078003518</v>
      </c>
      <c r="X204" s="1">
        <f t="shared" si="40"/>
        <v>1.2256440827245809</v>
      </c>
      <c r="Y204" s="1">
        <f t="shared" si="41"/>
        <v>0.1225644082724581</v>
      </c>
      <c r="Z204" s="1">
        <f t="shared" si="35"/>
        <v>0</v>
      </c>
    </row>
    <row r="205" spans="1:26">
      <c r="A205" s="2">
        <v>2290</v>
      </c>
      <c r="B205" s="2">
        <v>0.6357271899667184</v>
      </c>
      <c r="C205" s="3">
        <f t="shared" si="36"/>
        <v>0.54148471615720517</v>
      </c>
      <c r="D205" s="3">
        <f t="shared" si="32"/>
        <v>8.6637554585152817E-20</v>
      </c>
      <c r="E205" s="4">
        <f t="shared" si="37"/>
        <v>7.337778553547306E+18</v>
      </c>
      <c r="F205" s="1">
        <f t="shared" si="33"/>
        <v>0.6357271899667184</v>
      </c>
      <c r="G205" s="7">
        <f t="shared" si="34"/>
        <v>0</v>
      </c>
      <c r="H205" s="1">
        <f t="shared" si="38"/>
        <v>0</v>
      </c>
      <c r="I205" s="1">
        <f t="shared" si="39"/>
        <v>0.6357271899667184</v>
      </c>
      <c r="X205" s="1">
        <f t="shared" si="40"/>
        <v>1.1740445685675689</v>
      </c>
      <c r="Y205" s="1">
        <f t="shared" si="41"/>
        <v>0.11740445685675689</v>
      </c>
      <c r="Z205" s="1">
        <f t="shared" si="35"/>
        <v>0</v>
      </c>
    </row>
    <row r="206" spans="1:26">
      <c r="A206" s="2">
        <v>2300</v>
      </c>
      <c r="B206" s="2">
        <v>0.59152192696302186</v>
      </c>
      <c r="C206" s="3">
        <f t="shared" si="36"/>
        <v>0.53913043478260869</v>
      </c>
      <c r="D206" s="3">
        <f t="shared" si="32"/>
        <v>8.6260869565217385E-20</v>
      </c>
      <c r="E206" s="4">
        <f t="shared" si="37"/>
        <v>6.8573610484624517E+18</v>
      </c>
      <c r="F206" s="1">
        <f t="shared" si="33"/>
        <v>0.59152192696302186</v>
      </c>
      <c r="G206" s="7">
        <f t="shared" si="34"/>
        <v>0</v>
      </c>
      <c r="H206" s="1">
        <f t="shared" si="38"/>
        <v>0</v>
      </c>
      <c r="I206" s="1">
        <f t="shared" si="39"/>
        <v>0.59152192696302186</v>
      </c>
      <c r="X206" s="1">
        <f t="shared" si="40"/>
        <v>1.0971777677539922</v>
      </c>
      <c r="Y206" s="1">
        <f t="shared" si="41"/>
        <v>0.10971777677539922</v>
      </c>
      <c r="Z206" s="1">
        <f t="shared" si="35"/>
        <v>0</v>
      </c>
    </row>
    <row r="207" spans="1:26">
      <c r="A207" s="2">
        <v>2310</v>
      </c>
      <c r="B207" s="2">
        <v>0.64226345496953974</v>
      </c>
      <c r="C207" s="3">
        <f t="shared" si="36"/>
        <v>0.53679653679653683</v>
      </c>
      <c r="D207" s="3">
        <f t="shared" si="32"/>
        <v>8.5887445887445893E-20</v>
      </c>
      <c r="E207" s="4">
        <f t="shared" si="37"/>
        <v>7.4779666380022006E+18</v>
      </c>
      <c r="F207" s="1">
        <f t="shared" si="33"/>
        <v>0.64226345496953974</v>
      </c>
      <c r="G207" s="7">
        <f t="shared" si="34"/>
        <v>0</v>
      </c>
      <c r="H207" s="1">
        <f t="shared" si="38"/>
        <v>0</v>
      </c>
      <c r="I207" s="1">
        <f t="shared" si="39"/>
        <v>0.64226345496953974</v>
      </c>
      <c r="X207" s="1">
        <f t="shared" si="40"/>
        <v>1.1964746620803521</v>
      </c>
      <c r="Y207" s="1">
        <f t="shared" si="41"/>
        <v>0.11964746620803521</v>
      </c>
      <c r="Z207" s="1">
        <f t="shared" si="35"/>
        <v>0</v>
      </c>
    </row>
    <row r="208" spans="1:26">
      <c r="A208" s="2">
        <v>2320</v>
      </c>
      <c r="B208" s="2">
        <v>0.52321292978738254</v>
      </c>
      <c r="C208" s="3">
        <f t="shared" si="36"/>
        <v>0.53448275862068972</v>
      </c>
      <c r="D208" s="3">
        <f t="shared" si="32"/>
        <v>8.5517241379310348E-20</v>
      </c>
      <c r="E208" s="4">
        <f t="shared" si="37"/>
        <v>6.118215711223425E+18</v>
      </c>
      <c r="F208" s="1">
        <f t="shared" si="33"/>
        <v>0.52321292978738254</v>
      </c>
      <c r="G208" s="7">
        <f t="shared" si="34"/>
        <v>0</v>
      </c>
      <c r="H208" s="1">
        <f t="shared" si="38"/>
        <v>0</v>
      </c>
      <c r="I208" s="1">
        <f t="shared" si="39"/>
        <v>0.52321292978738254</v>
      </c>
      <c r="X208" s="1">
        <f t="shared" si="40"/>
        <v>0.9789145137957479</v>
      </c>
      <c r="Y208" s="1">
        <f t="shared" si="41"/>
        <v>9.7891451379574793E-2</v>
      </c>
      <c r="Z208" s="1">
        <f t="shared" si="35"/>
        <v>0</v>
      </c>
    </row>
    <row r="209" spans="1:26">
      <c r="A209" s="2">
        <v>2330</v>
      </c>
      <c r="B209" s="2">
        <v>0.57141034233895605</v>
      </c>
      <c r="C209" s="3">
        <f t="shared" si="36"/>
        <v>0.53218884120171672</v>
      </c>
      <c r="D209" s="3">
        <f t="shared" si="32"/>
        <v>8.5150214592274666E-20</v>
      </c>
      <c r="E209" s="4">
        <f t="shared" si="37"/>
        <v>6.7106154115411681E+18</v>
      </c>
      <c r="F209" s="1">
        <f t="shared" si="33"/>
        <v>0.57141034233895605</v>
      </c>
      <c r="G209" s="7">
        <f t="shared" si="34"/>
        <v>0</v>
      </c>
      <c r="H209" s="1">
        <f t="shared" si="38"/>
        <v>0</v>
      </c>
      <c r="I209" s="1">
        <f t="shared" si="39"/>
        <v>0.57141034233895605</v>
      </c>
      <c r="X209" s="1">
        <f t="shared" si="40"/>
        <v>1.0736984658465869</v>
      </c>
      <c r="Y209" s="1">
        <f t="shared" si="41"/>
        <v>0.10736984658465869</v>
      </c>
      <c r="Z209" s="1">
        <f t="shared" si="35"/>
        <v>0</v>
      </c>
    </row>
    <row r="210" spans="1:26">
      <c r="A210" s="2">
        <v>2340</v>
      </c>
      <c r="B210" s="2">
        <v>0.46091729641433893</v>
      </c>
      <c r="C210" s="3">
        <f t="shared" si="36"/>
        <v>0.52991452991452992</v>
      </c>
      <c r="D210" s="3">
        <f t="shared" si="32"/>
        <v>8.4786324786324781E-20</v>
      </c>
      <c r="E210" s="4">
        <f t="shared" si="37"/>
        <v>5.4362221452094413E+18</v>
      </c>
      <c r="F210" s="1">
        <f t="shared" si="33"/>
        <v>0.46091729641433893</v>
      </c>
      <c r="G210" s="7">
        <f t="shared" si="34"/>
        <v>0</v>
      </c>
      <c r="H210" s="1">
        <f t="shared" si="38"/>
        <v>0</v>
      </c>
      <c r="I210" s="1">
        <f t="shared" si="39"/>
        <v>0.46091729641433893</v>
      </c>
      <c r="X210" s="1">
        <f t="shared" si="40"/>
        <v>0.8697955432335106</v>
      </c>
      <c r="Y210" s="1">
        <f t="shared" si="41"/>
        <v>8.6979554323351055E-2</v>
      </c>
      <c r="Z210" s="1">
        <f t="shared" si="35"/>
        <v>0</v>
      </c>
    </row>
    <row r="211" spans="1:26">
      <c r="A211" s="2">
        <v>2350</v>
      </c>
      <c r="B211" s="2">
        <v>0.41767738947259747</v>
      </c>
      <c r="C211" s="3">
        <f t="shared" si="36"/>
        <v>0.52765957446808509</v>
      </c>
      <c r="D211" s="3">
        <f t="shared" si="32"/>
        <v>8.4425531914893613E-20</v>
      </c>
      <c r="E211" s="4">
        <f t="shared" si="37"/>
        <v>4.9472876273215928E+18</v>
      </c>
      <c r="F211" s="1">
        <f t="shared" si="33"/>
        <v>0.41767738947259747</v>
      </c>
      <c r="G211" s="7">
        <f t="shared" si="34"/>
        <v>0</v>
      </c>
      <c r="H211" s="1">
        <f t="shared" si="38"/>
        <v>0</v>
      </c>
      <c r="I211" s="1">
        <f t="shared" si="39"/>
        <v>0.41767738947259747</v>
      </c>
      <c r="X211" s="1">
        <f t="shared" si="40"/>
        <v>0.79156602037145485</v>
      </c>
      <c r="Y211" s="1">
        <f t="shared" si="41"/>
        <v>7.9156602037145488E-2</v>
      </c>
      <c r="Z211" s="1">
        <f t="shared" si="35"/>
        <v>0</v>
      </c>
    </row>
    <row r="212" spans="1:26">
      <c r="A212" s="2">
        <v>2360</v>
      </c>
      <c r="B212" s="2">
        <v>0.50517283837959548</v>
      </c>
      <c r="C212" s="3">
        <f t="shared" si="36"/>
        <v>0.52542372881355937</v>
      </c>
      <c r="D212" s="3">
        <f t="shared" si="32"/>
        <v>8.406779661016949E-20</v>
      </c>
      <c r="E212" s="4">
        <f t="shared" si="37"/>
        <v>6.0091123920153498E+18</v>
      </c>
      <c r="F212" s="1">
        <f t="shared" si="33"/>
        <v>0.50517283837959548</v>
      </c>
      <c r="G212" s="7">
        <f t="shared" si="34"/>
        <v>0</v>
      </c>
      <c r="H212" s="1">
        <f t="shared" si="38"/>
        <v>0</v>
      </c>
      <c r="I212" s="1">
        <f t="shared" si="39"/>
        <v>0.50517283837959548</v>
      </c>
      <c r="X212" s="1">
        <f t="shared" si="40"/>
        <v>0.96145798272245586</v>
      </c>
      <c r="Y212" s="1">
        <f t="shared" si="41"/>
        <v>9.6145798272245592E-2</v>
      </c>
      <c r="Z212" s="1">
        <f t="shared" si="35"/>
        <v>0</v>
      </c>
    </row>
    <row r="213" spans="1:26">
      <c r="A213" s="2">
        <v>2370</v>
      </c>
      <c r="B213" s="2">
        <v>0.3098893516799171</v>
      </c>
      <c r="C213" s="3">
        <f t="shared" si="36"/>
        <v>0.52320675105485237</v>
      </c>
      <c r="D213" s="3">
        <f t="shared" si="32"/>
        <v>8.3713080168776375E-20</v>
      </c>
      <c r="E213" s="4">
        <f t="shared" si="37"/>
        <v>3.7018032433538483E+18</v>
      </c>
      <c r="F213" s="1">
        <f t="shared" si="33"/>
        <v>0.3098893516799171</v>
      </c>
      <c r="G213" s="7">
        <f t="shared" si="34"/>
        <v>0</v>
      </c>
      <c r="H213" s="1">
        <f t="shared" si="38"/>
        <v>0</v>
      </c>
      <c r="I213" s="1">
        <f t="shared" si="39"/>
        <v>0.3098893516799171</v>
      </c>
      <c r="X213" s="1">
        <f t="shared" si="40"/>
        <v>0.59228851893661572</v>
      </c>
      <c r="Y213" s="1">
        <f t="shared" si="41"/>
        <v>5.9228851893661574E-2</v>
      </c>
      <c r="Z213" s="1">
        <f t="shared" si="35"/>
        <v>0</v>
      </c>
    </row>
    <row r="214" spans="1:26">
      <c r="A214" s="2">
        <v>2380</v>
      </c>
      <c r="B214" s="2">
        <v>0.42789407446162292</v>
      </c>
      <c r="C214" s="3">
        <f t="shared" si="36"/>
        <v>0.52100840336134457</v>
      </c>
      <c r="D214" s="3">
        <f t="shared" si="32"/>
        <v>8.3361344537815123E-20</v>
      </c>
      <c r="E214" s="4">
        <f t="shared" si="37"/>
        <v>5.1330035142069688E+18</v>
      </c>
      <c r="F214" s="1">
        <f t="shared" si="33"/>
        <v>0.42789407446162292</v>
      </c>
      <c r="G214" s="7">
        <f t="shared" si="34"/>
        <v>0</v>
      </c>
      <c r="H214" s="1">
        <f t="shared" si="38"/>
        <v>0</v>
      </c>
      <c r="I214" s="1">
        <f t="shared" si="39"/>
        <v>0.42789407446162292</v>
      </c>
      <c r="X214" s="1">
        <f t="shared" si="40"/>
        <v>0.82128056227311497</v>
      </c>
      <c r="Y214" s="1">
        <f t="shared" si="41"/>
        <v>8.2128056227311494E-2</v>
      </c>
      <c r="Z214" s="1">
        <f t="shared" si="35"/>
        <v>0</v>
      </c>
    </row>
    <row r="215" spans="1:26">
      <c r="A215" s="2">
        <v>2390</v>
      </c>
      <c r="B215" s="2">
        <v>0.37316039690722796</v>
      </c>
      <c r="C215" s="3">
        <f t="shared" si="36"/>
        <v>0.51882845188284521</v>
      </c>
      <c r="D215" s="3">
        <f t="shared" si="32"/>
        <v>8.3012552301255234E-20</v>
      </c>
      <c r="E215" s="4">
        <f t="shared" si="37"/>
        <v>4.4952285716142884E+18</v>
      </c>
      <c r="F215" s="1">
        <f t="shared" si="33"/>
        <v>0.37316039690722796</v>
      </c>
      <c r="G215" s="7">
        <f t="shared" si="34"/>
        <v>0</v>
      </c>
      <c r="H215" s="1">
        <f t="shared" si="38"/>
        <v>0</v>
      </c>
      <c r="I215" s="1">
        <f t="shared" si="39"/>
        <v>0.37316039690722796</v>
      </c>
      <c r="X215" s="1">
        <f t="shared" si="40"/>
        <v>0.71923657145828612</v>
      </c>
      <c r="Y215" s="1">
        <f t="shared" si="41"/>
        <v>7.1923657145828615E-2</v>
      </c>
      <c r="Z215" s="1">
        <f t="shared" si="35"/>
        <v>0</v>
      </c>
    </row>
    <row r="216" spans="1:26">
      <c r="A216" s="2">
        <v>2400</v>
      </c>
      <c r="B216" s="2">
        <v>0.44396323057625148</v>
      </c>
      <c r="C216" s="3">
        <f t="shared" si="36"/>
        <v>0.51666666666666672</v>
      </c>
      <c r="D216" s="3">
        <f t="shared" si="32"/>
        <v>8.2666666666666675E-20</v>
      </c>
      <c r="E216" s="4">
        <f t="shared" si="37"/>
        <v>5.3705229505191711E+18</v>
      </c>
      <c r="F216" s="1">
        <f t="shared" si="33"/>
        <v>0.44396323057625148</v>
      </c>
      <c r="G216" s="7">
        <f t="shared" si="34"/>
        <v>0</v>
      </c>
      <c r="H216" s="1">
        <f t="shared" si="38"/>
        <v>0</v>
      </c>
      <c r="I216" s="1">
        <f t="shared" si="39"/>
        <v>0.44396323057625148</v>
      </c>
      <c r="X216" s="1">
        <f t="shared" si="40"/>
        <v>0.85928367208306733</v>
      </c>
      <c r="Y216" s="1">
        <f t="shared" si="41"/>
        <v>8.5928367208306738E-2</v>
      </c>
      <c r="Z216" s="1">
        <f t="shared" si="35"/>
        <v>0</v>
      </c>
    </row>
    <row r="217" spans="1:26">
      <c r="A217" s="2">
        <v>2410</v>
      </c>
      <c r="B217" s="2">
        <v>0.34001650544676759</v>
      </c>
      <c r="C217" s="3">
        <f t="shared" si="36"/>
        <v>0.51452282157676343</v>
      </c>
      <c r="D217" s="3">
        <f t="shared" si="32"/>
        <v>8.2323651452282146E-20</v>
      </c>
      <c r="E217" s="4">
        <f t="shared" si="37"/>
        <v>4.1302408171709174E+18</v>
      </c>
      <c r="F217" s="1">
        <f t="shared" si="33"/>
        <v>0.34001650544676759</v>
      </c>
      <c r="G217" s="7">
        <f t="shared" si="34"/>
        <v>0</v>
      </c>
      <c r="H217" s="1">
        <f t="shared" si="38"/>
        <v>0</v>
      </c>
      <c r="I217" s="1">
        <f t="shared" si="39"/>
        <v>0.34001650544676759</v>
      </c>
      <c r="X217" s="1">
        <f t="shared" si="40"/>
        <v>0.66083853074734678</v>
      </c>
      <c r="Y217" s="1">
        <f t="shared" si="41"/>
        <v>6.6083853074734675E-2</v>
      </c>
      <c r="Z217" s="1">
        <f t="shared" si="35"/>
        <v>0</v>
      </c>
    </row>
    <row r="218" spans="1:26">
      <c r="A218" s="2">
        <v>2420</v>
      </c>
      <c r="B218" s="2">
        <v>0.26738351757695417</v>
      </c>
      <c r="C218" s="3">
        <f t="shared" si="36"/>
        <v>0.51239669421487599</v>
      </c>
      <c r="D218" s="3">
        <f t="shared" si="32"/>
        <v>8.1983471074380157E-20</v>
      </c>
      <c r="E218" s="4">
        <f t="shared" si="37"/>
        <v>3.2614320188318003E+18</v>
      </c>
      <c r="F218" s="1">
        <f t="shared" si="33"/>
        <v>0.26738351757695417</v>
      </c>
      <c r="G218" s="7">
        <f t="shared" si="34"/>
        <v>0</v>
      </c>
      <c r="H218" s="1">
        <f t="shared" si="38"/>
        <v>0</v>
      </c>
      <c r="I218" s="1">
        <f t="shared" si="39"/>
        <v>0.26738351757695417</v>
      </c>
      <c r="X218" s="1">
        <f t="shared" si="40"/>
        <v>0.52182912301308804</v>
      </c>
      <c r="Y218" s="1">
        <f t="shared" si="41"/>
        <v>5.2182912301308802E-2</v>
      </c>
      <c r="Z218" s="1">
        <f t="shared" si="35"/>
        <v>0</v>
      </c>
    </row>
    <row r="219" spans="1:26">
      <c r="A219" s="2">
        <v>2430</v>
      </c>
      <c r="B219" s="2">
        <v>0.45350617748037064</v>
      </c>
      <c r="C219" s="3">
        <f t="shared" si="36"/>
        <v>0.51028806584362141</v>
      </c>
      <c r="D219" s="3">
        <f t="shared" si="32"/>
        <v>8.1646090534979417E-20</v>
      </c>
      <c r="E219" s="4">
        <f t="shared" si="37"/>
        <v>5.5545363471638139E+18</v>
      </c>
      <c r="F219" s="1">
        <f t="shared" si="33"/>
        <v>0.45350617748037064</v>
      </c>
      <c r="G219" s="7">
        <f t="shared" si="34"/>
        <v>0</v>
      </c>
      <c r="H219" s="1">
        <f t="shared" si="38"/>
        <v>0</v>
      </c>
      <c r="I219" s="1">
        <f t="shared" si="39"/>
        <v>0.45350617748037064</v>
      </c>
      <c r="X219" s="1">
        <f t="shared" si="40"/>
        <v>0.88872581554621022</v>
      </c>
      <c r="Y219" s="1">
        <f t="shared" si="41"/>
        <v>8.8872581554621022E-2</v>
      </c>
      <c r="Z219" s="1">
        <f t="shared" si="35"/>
        <v>0</v>
      </c>
    </row>
    <row r="220" spans="1:26">
      <c r="A220" s="2">
        <v>2440</v>
      </c>
      <c r="B220" s="2">
        <v>0.43490296170310988</v>
      </c>
      <c r="C220" s="3">
        <f t="shared" si="36"/>
        <v>0.50819672131147542</v>
      </c>
      <c r="D220" s="3">
        <f t="shared" si="32"/>
        <v>8.1311475409836065E-20</v>
      </c>
      <c r="E220" s="4">
        <f t="shared" si="37"/>
        <v>5.3486049725584077E+18</v>
      </c>
      <c r="F220" s="1">
        <f t="shared" si="33"/>
        <v>0.43490296170310988</v>
      </c>
      <c r="G220" s="7">
        <f t="shared" si="34"/>
        <v>0</v>
      </c>
      <c r="H220" s="1">
        <f t="shared" si="38"/>
        <v>0</v>
      </c>
      <c r="I220" s="1">
        <f t="shared" si="39"/>
        <v>0.43490296170310988</v>
      </c>
      <c r="X220" s="1">
        <f t="shared" si="40"/>
        <v>0.85577679560934516</v>
      </c>
      <c r="Y220" s="1">
        <f t="shared" si="41"/>
        <v>8.5577679560934511E-2</v>
      </c>
      <c r="Z220" s="1">
        <f t="shared" si="35"/>
        <v>0</v>
      </c>
    </row>
    <row r="221" spans="1:26">
      <c r="A221" s="2">
        <v>2450</v>
      </c>
      <c r="B221" s="2">
        <v>0.13686938915907948</v>
      </c>
      <c r="C221" s="3">
        <f t="shared" si="36"/>
        <v>0.5061224489795918</v>
      </c>
      <c r="D221" s="3">
        <f t="shared" si="32"/>
        <v>8.0979591836734682E-20</v>
      </c>
      <c r="E221" s="4">
        <f t="shared" si="37"/>
        <v>1.6901713883051653E+18</v>
      </c>
      <c r="F221" s="1">
        <f t="shared" si="33"/>
        <v>0.13686938915907948</v>
      </c>
      <c r="G221" s="7">
        <f t="shared" si="34"/>
        <v>0</v>
      </c>
      <c r="H221" s="1">
        <f t="shared" si="38"/>
        <v>0</v>
      </c>
      <c r="I221" s="1">
        <f t="shared" si="39"/>
        <v>0.13686938915907948</v>
      </c>
      <c r="X221" s="1">
        <f t="shared" si="40"/>
        <v>0.27042742212882642</v>
      </c>
      <c r="Y221" s="1">
        <f t="shared" si="41"/>
        <v>2.7042742212882644E-2</v>
      </c>
      <c r="Z221" s="1">
        <f t="shared" si="35"/>
        <v>0</v>
      </c>
    </row>
    <row r="222" spans="1:26">
      <c r="A222" s="2">
        <v>2460</v>
      </c>
      <c r="B222" s="2">
        <v>0.33549139890635277</v>
      </c>
      <c r="C222" s="3">
        <f t="shared" si="36"/>
        <v>0.50406504065040647</v>
      </c>
      <c r="D222" s="3">
        <f t="shared" si="32"/>
        <v>8.065040650406503E-20</v>
      </c>
      <c r="E222" s="4">
        <f t="shared" si="37"/>
        <v>4.1598227888590116E+18</v>
      </c>
      <c r="F222" s="1">
        <f t="shared" si="33"/>
        <v>0.33549139890635277</v>
      </c>
      <c r="G222" s="7">
        <f t="shared" si="34"/>
        <v>0</v>
      </c>
      <c r="H222" s="1">
        <f t="shared" si="38"/>
        <v>0</v>
      </c>
      <c r="I222" s="1">
        <f t="shared" si="39"/>
        <v>0.33549139890635277</v>
      </c>
      <c r="X222" s="1">
        <f t="shared" si="40"/>
        <v>0.6655716462174418</v>
      </c>
      <c r="Y222" s="1">
        <f t="shared" si="41"/>
        <v>6.6557164621744186E-2</v>
      </c>
      <c r="Z222" s="1">
        <f t="shared" si="35"/>
        <v>0</v>
      </c>
    </row>
    <row r="223" spans="1:26">
      <c r="A223" s="2">
        <v>2470</v>
      </c>
      <c r="B223" s="2">
        <v>0.16820323800337389</v>
      </c>
      <c r="C223" s="3">
        <f t="shared" si="36"/>
        <v>0.50202429149797567</v>
      </c>
      <c r="D223" s="3">
        <f t="shared" si="32"/>
        <v>8.0323886639676097E-20</v>
      </c>
      <c r="E223" s="4">
        <f t="shared" si="37"/>
        <v>2.0940624892557135E+18</v>
      </c>
      <c r="F223" s="1">
        <f t="shared" si="33"/>
        <v>0.16820323800337389</v>
      </c>
      <c r="G223" s="7">
        <f t="shared" si="34"/>
        <v>0</v>
      </c>
      <c r="H223" s="1">
        <f t="shared" si="38"/>
        <v>0</v>
      </c>
      <c r="I223" s="1">
        <f t="shared" si="39"/>
        <v>0.16820323800337389</v>
      </c>
      <c r="X223" s="1">
        <f t="shared" si="40"/>
        <v>0.33504999828091414</v>
      </c>
      <c r="Y223" s="1">
        <f t="shared" si="41"/>
        <v>3.3504999828091415E-2</v>
      </c>
      <c r="Z223" s="1">
        <f t="shared" si="35"/>
        <v>0</v>
      </c>
    </row>
    <row r="224" spans="1:26">
      <c r="A224" s="2">
        <v>2480</v>
      </c>
      <c r="B224" s="2">
        <v>8.0843542292588305E-2</v>
      </c>
      <c r="C224" s="3">
        <f t="shared" si="36"/>
        <v>0.5</v>
      </c>
      <c r="D224" s="3">
        <f t="shared" si="32"/>
        <v>7.9999999999999996E-20</v>
      </c>
      <c r="E224" s="4">
        <f t="shared" si="37"/>
        <v>1.0105442786573539E+18</v>
      </c>
      <c r="F224" s="1">
        <f t="shared" si="33"/>
        <v>8.0843542292588305E-2</v>
      </c>
      <c r="G224" s="7">
        <f t="shared" si="34"/>
        <v>0</v>
      </c>
      <c r="H224" s="1">
        <f t="shared" si="38"/>
        <v>0</v>
      </c>
      <c r="I224" s="1">
        <f t="shared" si="39"/>
        <v>8.0843542292588305E-2</v>
      </c>
      <c r="X224" s="1">
        <f t="shared" si="40"/>
        <v>0.16168708458517661</v>
      </c>
      <c r="Y224" s="1">
        <f t="shared" si="41"/>
        <v>1.6168708458517662E-2</v>
      </c>
      <c r="Z224" s="1">
        <f t="shared" si="35"/>
        <v>0</v>
      </c>
    </row>
    <row r="225" spans="1:26">
      <c r="A225" s="2">
        <v>2490</v>
      </c>
      <c r="B225" s="2">
        <v>3.5308903545241035E-2</v>
      </c>
      <c r="C225" s="3">
        <f t="shared" si="36"/>
        <v>0.49799196787148592</v>
      </c>
      <c r="D225" s="3">
        <f t="shared" si="32"/>
        <v>7.9678714859437742E-20</v>
      </c>
      <c r="E225" s="4">
        <f t="shared" si="37"/>
        <v>4.4314097695388198E+17</v>
      </c>
      <c r="F225" s="1">
        <f t="shared" si="33"/>
        <v>3.5308903545241035E-2</v>
      </c>
      <c r="G225" s="7">
        <f t="shared" si="34"/>
        <v>0</v>
      </c>
      <c r="H225" s="1">
        <f t="shared" si="38"/>
        <v>0</v>
      </c>
      <c r="I225" s="1">
        <f t="shared" si="39"/>
        <v>3.5308903545241035E-2</v>
      </c>
      <c r="X225" s="1">
        <f t="shared" si="40"/>
        <v>7.0902556312621115E-2</v>
      </c>
      <c r="Y225" s="1">
        <f t="shared" si="41"/>
        <v>7.0902556312621113E-3</v>
      </c>
      <c r="Z225" s="1">
        <f t="shared" si="35"/>
        <v>0</v>
      </c>
    </row>
    <row r="226" spans="1:26">
      <c r="A226" s="2">
        <v>2500</v>
      </c>
      <c r="B226" s="2">
        <v>7.1036128050662631E-2</v>
      </c>
      <c r="C226" s="3">
        <f t="shared" si="36"/>
        <v>0.496</v>
      </c>
      <c r="D226" s="3">
        <f t="shared" si="32"/>
        <v>7.9359999999999991E-20</v>
      </c>
      <c r="E226" s="4">
        <f t="shared" si="37"/>
        <v>8.9511250063839014E+17</v>
      </c>
      <c r="F226" s="1">
        <f t="shared" si="33"/>
        <v>7.1036128050662631E-2</v>
      </c>
      <c r="G226" s="7">
        <f t="shared" si="34"/>
        <v>0</v>
      </c>
      <c r="H226" s="1">
        <f t="shared" si="38"/>
        <v>0</v>
      </c>
      <c r="I226" s="1">
        <f t="shared" si="39"/>
        <v>7.1036128050662631E-2</v>
      </c>
      <c r="X226" s="1">
        <f t="shared" si="40"/>
        <v>0.14321800010214242</v>
      </c>
      <c r="Y226" s="1">
        <f t="shared" si="41"/>
        <v>1.4321800010214242E-2</v>
      </c>
      <c r="Z226" s="1">
        <f t="shared" si="35"/>
        <v>0</v>
      </c>
    </row>
    <row r="227" spans="1:26">
      <c r="A227" s="2">
        <v>2510</v>
      </c>
      <c r="B227" s="2">
        <v>2.2286652501158462E-2</v>
      </c>
      <c r="C227" s="3">
        <f t="shared" si="36"/>
        <v>0.49402390438247007</v>
      </c>
      <c r="D227" s="3">
        <f t="shared" si="32"/>
        <v>7.904382470119521E-20</v>
      </c>
      <c r="E227" s="4">
        <f t="shared" si="37"/>
        <v>2.8195311379993824E+17</v>
      </c>
      <c r="F227" s="1">
        <f t="shared" si="33"/>
        <v>2.2286652501158462E-2</v>
      </c>
      <c r="G227" s="7">
        <f t="shared" si="34"/>
        <v>0</v>
      </c>
      <c r="H227" s="1">
        <f t="shared" si="38"/>
        <v>0</v>
      </c>
      <c r="I227" s="1">
        <f t="shared" si="39"/>
        <v>2.2286652501158462E-2</v>
      </c>
      <c r="X227" s="1">
        <f t="shared" si="40"/>
        <v>4.5112498207990119E-2</v>
      </c>
      <c r="Y227" s="1">
        <f t="shared" si="41"/>
        <v>4.5112498207990123E-3</v>
      </c>
      <c r="Z227" s="1">
        <f t="shared" si="35"/>
        <v>0</v>
      </c>
    </row>
    <row r="228" spans="1:26">
      <c r="A228" s="2">
        <v>2520</v>
      </c>
      <c r="B228" s="2">
        <v>3.7260732833006615E-3</v>
      </c>
      <c r="C228" s="3">
        <f t="shared" si="36"/>
        <v>0.49206349206349209</v>
      </c>
      <c r="D228" s="3">
        <f t="shared" si="32"/>
        <v>7.8730158730158729E-20</v>
      </c>
      <c r="E228" s="4">
        <f t="shared" si="37"/>
        <v>4.7327140493536632E+16</v>
      </c>
      <c r="F228" s="1">
        <f t="shared" si="33"/>
        <v>3.7260732833006615E-3</v>
      </c>
      <c r="G228" s="7">
        <f t="shared" si="34"/>
        <v>0</v>
      </c>
      <c r="H228" s="1">
        <f t="shared" si="38"/>
        <v>0</v>
      </c>
      <c r="I228" s="1">
        <f t="shared" si="39"/>
        <v>3.7260732833006615E-3</v>
      </c>
      <c r="X228" s="1">
        <f t="shared" si="40"/>
        <v>7.572342478965861E-3</v>
      </c>
      <c r="Y228" s="1">
        <f t="shared" si="41"/>
        <v>7.5723424789658615E-4</v>
      </c>
      <c r="Z228" s="1">
        <f t="shared" si="35"/>
        <v>0</v>
      </c>
    </row>
    <row r="229" spans="1:26">
      <c r="A229" s="2">
        <v>2530</v>
      </c>
      <c r="B229" s="2">
        <v>6.3947800049910659E-6</v>
      </c>
      <c r="C229" s="3">
        <f t="shared" si="36"/>
        <v>0.49011857707509887</v>
      </c>
      <c r="D229" s="3">
        <f t="shared" si="32"/>
        <v>7.8418972332015821E-20</v>
      </c>
      <c r="E229" s="4">
        <f t="shared" si="37"/>
        <v>81546337765259.047</v>
      </c>
      <c r="F229" s="1">
        <f t="shared" si="33"/>
        <v>6.3947800049910659E-6</v>
      </c>
      <c r="G229" s="7">
        <f t="shared" si="34"/>
        <v>0</v>
      </c>
      <c r="H229" s="1">
        <f t="shared" si="38"/>
        <v>0</v>
      </c>
      <c r="I229" s="1">
        <f t="shared" si="39"/>
        <v>6.3947800049910659E-6</v>
      </c>
      <c r="X229" s="1">
        <f t="shared" si="40"/>
        <v>1.3047414042441446E-5</v>
      </c>
      <c r="Y229" s="1">
        <f t="shared" si="41"/>
        <v>1.3047414042441446E-6</v>
      </c>
      <c r="Z229" s="1">
        <f t="shared" si="35"/>
        <v>0</v>
      </c>
    </row>
    <row r="230" spans="1:26">
      <c r="A230" s="2">
        <v>2540</v>
      </c>
      <c r="B230" s="2">
        <v>3.7926426284063191E-6</v>
      </c>
      <c r="C230" s="3">
        <f t="shared" si="36"/>
        <v>0.48818897637795272</v>
      </c>
      <c r="D230" s="3">
        <f t="shared" si="32"/>
        <v>7.8110236220472431E-20</v>
      </c>
      <c r="E230" s="4">
        <f t="shared" si="37"/>
        <v>48555001391895.422</v>
      </c>
      <c r="F230" s="1">
        <f t="shared" si="33"/>
        <v>3.7926426284063191E-6</v>
      </c>
      <c r="G230" s="7">
        <f t="shared" si="34"/>
        <v>0</v>
      </c>
      <c r="H230" s="1">
        <f t="shared" si="38"/>
        <v>0</v>
      </c>
      <c r="I230" s="1">
        <f t="shared" si="39"/>
        <v>3.7926426284063191E-6</v>
      </c>
      <c r="X230" s="1">
        <f t="shared" si="40"/>
        <v>7.7688002227032671E-6</v>
      </c>
      <c r="Y230" s="1">
        <f t="shared" si="41"/>
        <v>7.7688002227032673E-7</v>
      </c>
      <c r="Z230" s="1">
        <f t="shared" si="35"/>
        <v>0</v>
      </c>
    </row>
    <row r="231" spans="1:26">
      <c r="A231" s="2">
        <v>2550</v>
      </c>
      <c r="B231" s="2">
        <v>2.8379457063019179E-12</v>
      </c>
      <c r="C231" s="3">
        <f t="shared" si="36"/>
        <v>0.48627450980392156</v>
      </c>
      <c r="D231" s="3">
        <f t="shared" si="32"/>
        <v>7.780392156862744E-20</v>
      </c>
      <c r="E231" s="4">
        <f t="shared" si="37"/>
        <v>36475612.656602278</v>
      </c>
      <c r="F231" s="1">
        <f t="shared" si="33"/>
        <v>2.8379457063019179E-12</v>
      </c>
      <c r="G231" s="7">
        <f t="shared" si="34"/>
        <v>0</v>
      </c>
      <c r="H231" s="1">
        <f t="shared" si="38"/>
        <v>0</v>
      </c>
      <c r="I231" s="1">
        <f t="shared" si="39"/>
        <v>2.8379457063019179E-12</v>
      </c>
      <c r="X231" s="1">
        <f t="shared" si="40"/>
        <v>5.8360980250563644E-12</v>
      </c>
      <c r="Y231" s="1">
        <f t="shared" si="41"/>
        <v>5.8360980250563646E-13</v>
      </c>
      <c r="Z231" s="1">
        <f t="shared" si="35"/>
        <v>0</v>
      </c>
    </row>
    <row r="232" spans="1:26">
      <c r="A232" s="2">
        <v>2560</v>
      </c>
      <c r="B232" s="2">
        <v>3.1193067751925981E-10</v>
      </c>
      <c r="C232" s="3">
        <f t="shared" si="36"/>
        <v>0.484375</v>
      </c>
      <c r="D232" s="3">
        <f t="shared" si="32"/>
        <v>7.7499999999999997E-20</v>
      </c>
      <c r="E232" s="4">
        <f t="shared" si="37"/>
        <v>4024911967.9904494</v>
      </c>
      <c r="F232" s="1">
        <f t="shared" si="33"/>
        <v>3.1193067751925981E-10</v>
      </c>
      <c r="G232" s="7">
        <f t="shared" si="34"/>
        <v>0</v>
      </c>
      <c r="H232" s="1">
        <f t="shared" si="38"/>
        <v>0</v>
      </c>
      <c r="I232" s="1">
        <f t="shared" si="39"/>
        <v>3.1193067751925981E-10</v>
      </c>
      <c r="X232" s="1">
        <f t="shared" si="40"/>
        <v>6.4398591487847183E-10</v>
      </c>
      <c r="Y232" s="1">
        <f t="shared" si="41"/>
        <v>6.4398591487847188E-11</v>
      </c>
      <c r="Z232" s="1">
        <f t="shared" si="35"/>
        <v>0</v>
      </c>
    </row>
    <row r="233" spans="1:26">
      <c r="A233" s="2">
        <v>2570</v>
      </c>
      <c r="B233" s="2">
        <v>1.5343127909699762E-17</v>
      </c>
      <c r="C233" s="3">
        <f t="shared" si="36"/>
        <v>0.48249027237354086</v>
      </c>
      <c r="D233" s="3">
        <f t="shared" si="32"/>
        <v>7.719844357976654E-20</v>
      </c>
      <c r="E233" s="4">
        <f t="shared" si="37"/>
        <v>198.74918713673583</v>
      </c>
      <c r="F233" s="1">
        <f t="shared" si="33"/>
        <v>1.5343127909699762E-17</v>
      </c>
      <c r="G233" s="7">
        <f t="shared" si="34"/>
        <v>0</v>
      </c>
      <c r="H233" s="1">
        <f t="shared" si="38"/>
        <v>0</v>
      </c>
      <c r="I233" s="1">
        <f t="shared" si="39"/>
        <v>1.5343127909699762E-17</v>
      </c>
      <c r="X233" s="1">
        <f t="shared" si="40"/>
        <v>3.1799869941877732E-17</v>
      </c>
      <c r="Y233" s="1">
        <f t="shared" si="41"/>
        <v>3.1799869941877732E-18</v>
      </c>
      <c r="Z233" s="1">
        <f t="shared" si="35"/>
        <v>0</v>
      </c>
    </row>
    <row r="234" spans="1:26">
      <c r="A234" s="2">
        <v>2580</v>
      </c>
      <c r="B234" s="2">
        <v>3.8427204741202428E-21</v>
      </c>
      <c r="C234" s="3">
        <f t="shared" si="36"/>
        <v>0.48062015503875966</v>
      </c>
      <c r="D234" s="3">
        <f t="shared" si="32"/>
        <v>7.6899224806201541E-20</v>
      </c>
      <c r="E234" s="4">
        <f t="shared" si="37"/>
        <v>4.9970861004184616E-2</v>
      </c>
      <c r="F234" s="1">
        <f t="shared" si="33"/>
        <v>3.8427204741202428E-21</v>
      </c>
      <c r="G234" s="7">
        <f t="shared" si="34"/>
        <v>0</v>
      </c>
      <c r="H234" s="1">
        <f t="shared" si="38"/>
        <v>0</v>
      </c>
      <c r="I234" s="1">
        <f t="shared" si="39"/>
        <v>3.8427204741202428E-21</v>
      </c>
      <c r="X234" s="1">
        <f t="shared" si="40"/>
        <v>7.9953377606695385E-21</v>
      </c>
      <c r="Y234" s="1">
        <f t="shared" si="41"/>
        <v>7.9953377606695381E-22</v>
      </c>
      <c r="Z234" s="1">
        <f t="shared" si="35"/>
        <v>0</v>
      </c>
    </row>
    <row r="235" spans="1:26">
      <c r="A235" s="2">
        <v>2590</v>
      </c>
      <c r="B235" s="2">
        <v>5.509870281532174E-30</v>
      </c>
      <c r="C235" s="3">
        <f t="shared" si="36"/>
        <v>0.47876447876447875</v>
      </c>
      <c r="D235" s="3">
        <f t="shared" si="32"/>
        <v>7.6602316602316599E-20</v>
      </c>
      <c r="E235" s="4">
        <f t="shared" si="37"/>
        <v>7.1928246114759729E-11</v>
      </c>
      <c r="F235" s="1">
        <f t="shared" si="33"/>
        <v>5.509870281532174E-30</v>
      </c>
      <c r="G235" s="7">
        <f t="shared" si="34"/>
        <v>0</v>
      </c>
      <c r="H235" s="1">
        <f t="shared" si="38"/>
        <v>0</v>
      </c>
      <c r="I235" s="1">
        <f t="shared" si="39"/>
        <v>5.509870281532174E-30</v>
      </c>
      <c r="X235" s="1">
        <f t="shared" si="40"/>
        <v>1.1508519378361556E-29</v>
      </c>
      <c r="Y235" s="1">
        <f t="shared" si="41"/>
        <v>1.1508519378361555E-30</v>
      </c>
      <c r="Z235" s="1">
        <f t="shared" si="35"/>
        <v>0</v>
      </c>
    </row>
    <row r="236" spans="1:26">
      <c r="A236" s="2">
        <v>2600</v>
      </c>
      <c r="B236" s="2">
        <v>4.5162574431802046E-27</v>
      </c>
      <c r="C236" s="3">
        <f t="shared" si="36"/>
        <v>0.47692307692307695</v>
      </c>
      <c r="D236" s="3">
        <f t="shared" si="32"/>
        <v>7.6307692307692308E-20</v>
      </c>
      <c r="E236" s="4">
        <f t="shared" si="37"/>
        <v>5.9184825364256716E-8</v>
      </c>
      <c r="F236" s="1">
        <f t="shared" si="33"/>
        <v>4.5162574431802046E-27</v>
      </c>
      <c r="G236" s="7">
        <f t="shared" si="34"/>
        <v>0</v>
      </c>
      <c r="H236" s="1">
        <f t="shared" si="38"/>
        <v>0</v>
      </c>
      <c r="I236" s="1">
        <f t="shared" si="39"/>
        <v>4.5162574431802046E-27</v>
      </c>
      <c r="X236" s="1">
        <f t="shared" si="40"/>
        <v>9.4695720582810746E-27</v>
      </c>
      <c r="Y236" s="1">
        <f t="shared" si="41"/>
        <v>9.4695720582810753E-28</v>
      </c>
      <c r="Z236" s="1">
        <f t="shared" si="35"/>
        <v>0</v>
      </c>
    </row>
    <row r="237" spans="1:26">
      <c r="A237" s="2">
        <v>2610</v>
      </c>
      <c r="B237" s="2">
        <v>5.9778668557341838E-33</v>
      </c>
      <c r="C237" s="3">
        <f t="shared" si="36"/>
        <v>0.47509578544061304</v>
      </c>
      <c r="D237" s="3">
        <f t="shared" si="32"/>
        <v>7.6015325670498076E-20</v>
      </c>
      <c r="E237" s="4">
        <f t="shared" si="37"/>
        <v>7.8640284745293448E-14</v>
      </c>
      <c r="F237" s="1">
        <f t="shared" si="33"/>
        <v>5.9778668557341838E-33</v>
      </c>
      <c r="G237" s="7">
        <f t="shared" si="34"/>
        <v>0</v>
      </c>
      <c r="H237" s="1">
        <f t="shared" si="38"/>
        <v>0</v>
      </c>
      <c r="I237" s="1">
        <f t="shared" si="39"/>
        <v>5.9778668557341838E-33</v>
      </c>
      <c r="X237" s="1">
        <f t="shared" si="40"/>
        <v>1.2582445559246951E-32</v>
      </c>
      <c r="Y237" s="1">
        <f t="shared" si="41"/>
        <v>1.2582445559246951E-33</v>
      </c>
      <c r="Z237" s="1">
        <f t="shared" si="35"/>
        <v>0</v>
      </c>
    </row>
    <row r="238" spans="1:26">
      <c r="A238" s="2">
        <v>2620</v>
      </c>
      <c r="B238" s="2">
        <v>5.6820254459141759E-28</v>
      </c>
      <c r="C238" s="3">
        <f t="shared" si="36"/>
        <v>0.47328244274809161</v>
      </c>
      <c r="D238" s="3">
        <f t="shared" si="32"/>
        <v>7.5725190839694657E-20</v>
      </c>
      <c r="E238" s="4">
        <f t="shared" si="37"/>
        <v>7.5034811836165024E-9</v>
      </c>
      <c r="F238" s="1">
        <f t="shared" si="33"/>
        <v>5.6820254459141759E-28</v>
      </c>
      <c r="G238" s="7">
        <f t="shared" si="34"/>
        <v>0</v>
      </c>
      <c r="H238" s="1">
        <f t="shared" si="38"/>
        <v>0</v>
      </c>
      <c r="I238" s="1">
        <f t="shared" si="39"/>
        <v>5.6820254459141759E-28</v>
      </c>
      <c r="X238" s="1">
        <f t="shared" si="40"/>
        <v>1.2005569893786403E-27</v>
      </c>
      <c r="Y238" s="1">
        <f t="shared" si="41"/>
        <v>1.2005569893786402E-28</v>
      </c>
      <c r="Z238" s="1">
        <f t="shared" si="35"/>
        <v>0</v>
      </c>
    </row>
    <row r="239" spans="1:26">
      <c r="A239" s="2">
        <v>2630</v>
      </c>
      <c r="B239" s="2">
        <v>2.8182363533703338E-44</v>
      </c>
      <c r="C239" s="3">
        <f t="shared" si="36"/>
        <v>0.47148288973384034</v>
      </c>
      <c r="D239" s="3">
        <f t="shared" si="32"/>
        <v>7.5437262357414444E-20</v>
      </c>
      <c r="E239" s="4">
        <f t="shared" si="37"/>
        <v>3.7358677466552309E-25</v>
      </c>
      <c r="F239" s="1">
        <f t="shared" si="33"/>
        <v>2.8182363533703338E-44</v>
      </c>
      <c r="G239" s="7">
        <f t="shared" si="34"/>
        <v>0</v>
      </c>
      <c r="H239" s="1">
        <f t="shared" si="38"/>
        <v>0</v>
      </c>
      <c r="I239" s="1">
        <f t="shared" si="39"/>
        <v>2.8182363533703338E-44</v>
      </c>
      <c r="X239" s="1">
        <f t="shared" si="40"/>
        <v>5.9773883946483687E-44</v>
      </c>
      <c r="Y239" s="1">
        <f t="shared" si="41"/>
        <v>5.9773883946483692E-45</v>
      </c>
      <c r="Z239" s="1">
        <f t="shared" si="35"/>
        <v>0</v>
      </c>
    </row>
    <row r="240" spans="1:26">
      <c r="A240" s="2">
        <v>2640</v>
      </c>
      <c r="B240" s="2">
        <v>1.1815555966638629E-15</v>
      </c>
      <c r="C240" s="3">
        <f t="shared" si="36"/>
        <v>0.46969696969696972</v>
      </c>
      <c r="D240" s="3">
        <f t="shared" si="32"/>
        <v>7.5151515151515152E-20</v>
      </c>
      <c r="E240" s="4">
        <f t="shared" si="37"/>
        <v>15722.312374962692</v>
      </c>
      <c r="F240" s="1">
        <f t="shared" si="33"/>
        <v>1.1815555966638629E-15</v>
      </c>
      <c r="G240" s="7">
        <f t="shared" si="34"/>
        <v>0</v>
      </c>
      <c r="H240" s="1">
        <f t="shared" si="38"/>
        <v>0</v>
      </c>
      <c r="I240" s="1">
        <f t="shared" si="39"/>
        <v>1.1815555966638629E-15</v>
      </c>
      <c r="X240" s="1">
        <f t="shared" si="40"/>
        <v>2.5155699799940307E-15</v>
      </c>
      <c r="Y240" s="1">
        <f t="shared" si="41"/>
        <v>2.5155699799940308E-16</v>
      </c>
      <c r="Z240" s="1">
        <f t="shared" si="35"/>
        <v>0</v>
      </c>
    </row>
    <row r="241" spans="1:26">
      <c r="A241" s="2">
        <v>2650</v>
      </c>
      <c r="B241" s="2">
        <v>1.4374755110050995E-18</v>
      </c>
      <c r="C241" s="3">
        <f t="shared" si="36"/>
        <v>0.46792452830188674</v>
      </c>
      <c r="D241" s="3">
        <f t="shared" si="32"/>
        <v>7.4867924528301872E-20</v>
      </c>
      <c r="E241" s="4">
        <f t="shared" si="37"/>
        <v>19.200151734695133</v>
      </c>
      <c r="F241" s="1">
        <f t="shared" si="33"/>
        <v>1.4374755110050995E-18</v>
      </c>
      <c r="G241" s="7">
        <f t="shared" si="34"/>
        <v>0</v>
      </c>
      <c r="H241" s="1">
        <f t="shared" si="38"/>
        <v>0</v>
      </c>
      <c r="I241" s="1">
        <f t="shared" si="39"/>
        <v>1.4374755110050995E-18</v>
      </c>
      <c r="X241" s="1">
        <f t="shared" si="40"/>
        <v>3.072024277551221E-18</v>
      </c>
      <c r="Y241" s="1">
        <f t="shared" si="41"/>
        <v>3.0720242775512209E-19</v>
      </c>
      <c r="Z241" s="1">
        <f t="shared" si="35"/>
        <v>0</v>
      </c>
    </row>
    <row r="242" spans="1:26">
      <c r="A242" s="2">
        <v>2660</v>
      </c>
      <c r="B242" s="2">
        <v>2.6213439399007299E-24</v>
      </c>
      <c r="C242" s="3">
        <f t="shared" si="36"/>
        <v>0.46616541353383462</v>
      </c>
      <c r="D242" s="3">
        <f t="shared" si="32"/>
        <v>7.4586466165413528E-20</v>
      </c>
      <c r="E242" s="4">
        <f t="shared" si="37"/>
        <v>3.5145034678104548E-5</v>
      </c>
      <c r="F242" s="1">
        <f t="shared" si="33"/>
        <v>2.6213439399007299E-24</v>
      </c>
      <c r="G242" s="7">
        <f t="shared" si="34"/>
        <v>0</v>
      </c>
      <c r="H242" s="1">
        <f t="shared" si="38"/>
        <v>0</v>
      </c>
      <c r="I242" s="1">
        <f t="shared" si="39"/>
        <v>2.6213439399007299E-24</v>
      </c>
      <c r="X242" s="1">
        <f t="shared" si="40"/>
        <v>5.6232055484967276E-24</v>
      </c>
      <c r="Y242" s="1">
        <f t="shared" si="41"/>
        <v>5.623205548496728E-25</v>
      </c>
      <c r="Z242" s="1">
        <f t="shared" si="35"/>
        <v>0</v>
      </c>
    </row>
    <row r="243" spans="1:26">
      <c r="A243" s="2">
        <v>2670</v>
      </c>
      <c r="B243" s="2">
        <v>0</v>
      </c>
      <c r="C243" s="3">
        <f t="shared" si="36"/>
        <v>0.46441947565543074</v>
      </c>
      <c r="D243" s="3">
        <f t="shared" si="32"/>
        <v>7.4307116104868915E-20</v>
      </c>
      <c r="E243" s="4">
        <f t="shared" si="37"/>
        <v>0</v>
      </c>
      <c r="F243" s="1">
        <f t="shared" si="33"/>
        <v>0</v>
      </c>
      <c r="G243" s="7">
        <f t="shared" si="34"/>
        <v>0</v>
      </c>
      <c r="H243" s="1">
        <f t="shared" si="38"/>
        <v>0</v>
      </c>
      <c r="I243" s="1">
        <f t="shared" si="39"/>
        <v>0</v>
      </c>
      <c r="X243" s="1">
        <f t="shared" si="40"/>
        <v>0</v>
      </c>
      <c r="Y243" s="1">
        <f t="shared" si="41"/>
        <v>0</v>
      </c>
      <c r="Z243" s="1">
        <f t="shared" si="35"/>
        <v>0</v>
      </c>
    </row>
    <row r="244" spans="1:26">
      <c r="A244" s="2">
        <v>2680</v>
      </c>
      <c r="B244" s="2">
        <v>0</v>
      </c>
      <c r="C244" s="3">
        <f t="shared" si="36"/>
        <v>0.46268656716417911</v>
      </c>
      <c r="D244" s="3">
        <f t="shared" si="32"/>
        <v>7.402985074626865E-20</v>
      </c>
      <c r="E244" s="4">
        <f t="shared" si="37"/>
        <v>0</v>
      </c>
      <c r="F244" s="1">
        <f t="shared" si="33"/>
        <v>0</v>
      </c>
      <c r="G244" s="7">
        <f t="shared" si="34"/>
        <v>0</v>
      </c>
      <c r="H244" s="1">
        <f t="shared" si="38"/>
        <v>0</v>
      </c>
      <c r="I244" s="1">
        <f t="shared" si="39"/>
        <v>0</v>
      </c>
      <c r="X244" s="1">
        <f t="shared" si="40"/>
        <v>0</v>
      </c>
      <c r="Y244" s="1">
        <f t="shared" si="41"/>
        <v>0</v>
      </c>
      <c r="Z244" s="1">
        <f t="shared" si="35"/>
        <v>0</v>
      </c>
    </row>
    <row r="245" spans="1:26">
      <c r="A245" s="2">
        <v>2690</v>
      </c>
      <c r="B245" s="2">
        <v>1.0283053218284819E-28</v>
      </c>
      <c r="C245" s="3">
        <f t="shared" si="36"/>
        <v>0.46096654275092935</v>
      </c>
      <c r="D245" s="3">
        <f t="shared" si="32"/>
        <v>7.3754646840148689E-20</v>
      </c>
      <c r="E245" s="4">
        <f t="shared" si="37"/>
        <v>1.394224453487206E-9</v>
      </c>
      <c r="F245" s="1">
        <f t="shared" si="33"/>
        <v>1.0283053218284819E-28</v>
      </c>
      <c r="G245" s="7">
        <f t="shared" si="34"/>
        <v>0</v>
      </c>
      <c r="H245" s="1">
        <f t="shared" si="38"/>
        <v>0</v>
      </c>
      <c r="I245" s="1">
        <f t="shared" si="39"/>
        <v>1.0283053218284819E-28</v>
      </c>
      <c r="X245" s="1">
        <f t="shared" si="40"/>
        <v>2.2307591255795298E-28</v>
      </c>
      <c r="Y245" s="1">
        <f t="shared" si="41"/>
        <v>2.2307591255795297E-29</v>
      </c>
      <c r="Z245" s="1">
        <f t="shared" si="35"/>
        <v>0</v>
      </c>
    </row>
    <row r="246" spans="1:26">
      <c r="A246" s="2">
        <v>2700</v>
      </c>
      <c r="B246" s="2">
        <v>0</v>
      </c>
      <c r="C246" s="3">
        <f t="shared" si="36"/>
        <v>0.45925925925925926</v>
      </c>
      <c r="D246" s="3">
        <f t="shared" si="32"/>
        <v>7.3481481481481475E-20</v>
      </c>
      <c r="E246" s="4">
        <f t="shared" si="37"/>
        <v>0</v>
      </c>
      <c r="F246" s="1">
        <f t="shared" si="33"/>
        <v>0</v>
      </c>
      <c r="G246" s="7">
        <f t="shared" si="34"/>
        <v>0</v>
      </c>
      <c r="H246" s="1">
        <f t="shared" si="38"/>
        <v>0</v>
      </c>
      <c r="I246" s="1">
        <f t="shared" si="39"/>
        <v>0</v>
      </c>
      <c r="X246" s="1">
        <f t="shared" si="40"/>
        <v>0</v>
      </c>
      <c r="Y246" s="1">
        <f t="shared" si="41"/>
        <v>0</v>
      </c>
      <c r="Z246" s="1">
        <f t="shared" si="35"/>
        <v>0</v>
      </c>
    </row>
    <row r="247" spans="1:26">
      <c r="A247" s="2">
        <v>2710</v>
      </c>
      <c r="B247" s="2">
        <v>1.1312766351036984E-34</v>
      </c>
      <c r="C247" s="3">
        <f t="shared" si="36"/>
        <v>0.45756457564575648</v>
      </c>
      <c r="D247" s="3">
        <f t="shared" si="32"/>
        <v>7.3210332103321035E-20</v>
      </c>
      <c r="E247" s="4">
        <f t="shared" si="37"/>
        <v>1.5452417747636203E-15</v>
      </c>
      <c r="F247" s="1">
        <f t="shared" si="33"/>
        <v>1.1312766351036984E-34</v>
      </c>
      <c r="G247" s="7">
        <f t="shared" si="34"/>
        <v>0</v>
      </c>
      <c r="H247" s="1">
        <f t="shared" si="38"/>
        <v>0</v>
      </c>
      <c r="I247" s="1">
        <f t="shared" si="39"/>
        <v>1.1312766351036984E-34</v>
      </c>
      <c r="X247" s="1">
        <f t="shared" si="40"/>
        <v>2.4723868396217925E-34</v>
      </c>
      <c r="Y247" s="1">
        <f t="shared" si="41"/>
        <v>2.4723868396217927E-35</v>
      </c>
      <c r="Z247" s="1">
        <f t="shared" si="35"/>
        <v>0</v>
      </c>
    </row>
    <row r="248" spans="1:26">
      <c r="A248" s="2">
        <v>2720</v>
      </c>
      <c r="B248" s="2">
        <v>5.6364727067406676E-44</v>
      </c>
      <c r="C248" s="3">
        <f t="shared" si="36"/>
        <v>0.45588235294117646</v>
      </c>
      <c r="D248" s="3">
        <f t="shared" si="32"/>
        <v>7.294117647058823E-20</v>
      </c>
      <c r="E248" s="4">
        <f t="shared" si="37"/>
        <v>7.7274222592412385E-25</v>
      </c>
      <c r="F248" s="1">
        <f t="shared" si="33"/>
        <v>5.6364727067406676E-44</v>
      </c>
      <c r="G248" s="7">
        <f t="shared" si="34"/>
        <v>0</v>
      </c>
      <c r="H248" s="1">
        <f t="shared" si="38"/>
        <v>0</v>
      </c>
      <c r="I248" s="1">
        <f t="shared" si="39"/>
        <v>5.6364727067406676E-44</v>
      </c>
      <c r="X248" s="1">
        <f t="shared" si="40"/>
        <v>1.2363875614785982E-43</v>
      </c>
      <c r="Y248" s="1">
        <f t="shared" si="41"/>
        <v>1.2363875614785983E-44</v>
      </c>
      <c r="Z248" s="1">
        <f t="shared" si="35"/>
        <v>0</v>
      </c>
    </row>
    <row r="249" spans="1:26">
      <c r="A249" s="2">
        <v>2730</v>
      </c>
      <c r="B249" s="2">
        <v>6.107284902790046E-18</v>
      </c>
      <c r="C249" s="3">
        <f t="shared" si="36"/>
        <v>0.45421245421245421</v>
      </c>
      <c r="D249" s="3">
        <f t="shared" si="32"/>
        <v>7.2673992673992664E-20</v>
      </c>
      <c r="E249" s="4">
        <f t="shared" si="37"/>
        <v>84.036732785367079</v>
      </c>
      <c r="F249" s="1">
        <f t="shared" si="33"/>
        <v>6.107284902790046E-18</v>
      </c>
      <c r="G249" s="7">
        <f t="shared" si="34"/>
        <v>0</v>
      </c>
      <c r="H249" s="1">
        <f t="shared" si="38"/>
        <v>0</v>
      </c>
      <c r="I249" s="1">
        <f t="shared" si="39"/>
        <v>6.107284902790046E-18</v>
      </c>
      <c r="X249" s="1">
        <f t="shared" si="40"/>
        <v>1.3445877245658731E-17</v>
      </c>
      <c r="Y249" s="1">
        <f t="shared" si="41"/>
        <v>1.3445877245658731E-18</v>
      </c>
      <c r="Z249" s="1">
        <f t="shared" si="35"/>
        <v>0</v>
      </c>
    </row>
    <row r="250" spans="1:26">
      <c r="A250" s="2">
        <v>2740</v>
      </c>
      <c r="B250" s="2">
        <v>2.3444074196273446E-26</v>
      </c>
      <c r="C250" s="3">
        <f t="shared" si="36"/>
        <v>0.45255474452554739</v>
      </c>
      <c r="D250" s="3">
        <f t="shared" si="32"/>
        <v>7.2408759124087584E-20</v>
      </c>
      <c r="E250" s="4">
        <f t="shared" si="37"/>
        <v>3.2377400855740552E-7</v>
      </c>
      <c r="F250" s="1">
        <f t="shared" si="33"/>
        <v>2.3444074196273446E-26</v>
      </c>
      <c r="G250" s="7">
        <f t="shared" si="34"/>
        <v>0</v>
      </c>
      <c r="H250" s="1">
        <f t="shared" si="38"/>
        <v>0</v>
      </c>
      <c r="I250" s="1">
        <f t="shared" si="39"/>
        <v>2.3444074196273446E-26</v>
      </c>
      <c r="X250" s="1">
        <f t="shared" si="40"/>
        <v>5.1803841369184874E-26</v>
      </c>
      <c r="Y250" s="1">
        <f t="shared" si="41"/>
        <v>5.1803841369184876E-27</v>
      </c>
      <c r="Z250" s="1">
        <f t="shared" si="35"/>
        <v>0</v>
      </c>
    </row>
    <row r="251" spans="1:26">
      <c r="A251" s="2">
        <v>2750</v>
      </c>
      <c r="B251" s="2">
        <v>1.6740883041072329E-27</v>
      </c>
      <c r="C251" s="3">
        <f t="shared" si="36"/>
        <v>0.45090909090909093</v>
      </c>
      <c r="D251" s="3">
        <f t="shared" si="32"/>
        <v>7.2145454545454541E-20</v>
      </c>
      <c r="E251" s="4">
        <f t="shared" si="37"/>
        <v>2.3204348973260539E-8</v>
      </c>
      <c r="F251" s="1">
        <f t="shared" si="33"/>
        <v>1.6740883041072329E-27</v>
      </c>
      <c r="G251" s="7">
        <f t="shared" si="34"/>
        <v>0</v>
      </c>
      <c r="H251" s="1">
        <f t="shared" si="38"/>
        <v>0</v>
      </c>
      <c r="I251" s="1">
        <f t="shared" si="39"/>
        <v>1.6740883041072329E-27</v>
      </c>
      <c r="X251" s="1">
        <f t="shared" si="40"/>
        <v>3.7126958357216858E-27</v>
      </c>
      <c r="Y251" s="1">
        <f t="shared" si="41"/>
        <v>3.7126958357216856E-28</v>
      </c>
      <c r="Z251" s="1">
        <f t="shared" si="35"/>
        <v>0</v>
      </c>
    </row>
    <row r="252" spans="1:26">
      <c r="A252" s="2">
        <v>2760</v>
      </c>
      <c r="B252" s="2">
        <v>0</v>
      </c>
      <c r="C252" s="3">
        <f t="shared" si="36"/>
        <v>0.44927536231884058</v>
      </c>
      <c r="D252" s="3">
        <f t="shared" si="32"/>
        <v>7.1884057971014483E-20</v>
      </c>
      <c r="E252" s="4">
        <f t="shared" si="37"/>
        <v>0</v>
      </c>
      <c r="F252" s="1">
        <f t="shared" si="33"/>
        <v>0</v>
      </c>
      <c r="G252" s="7">
        <f t="shared" si="34"/>
        <v>0</v>
      </c>
      <c r="H252" s="1">
        <f t="shared" si="38"/>
        <v>0</v>
      </c>
      <c r="I252" s="1">
        <f t="shared" si="39"/>
        <v>0</v>
      </c>
      <c r="X252" s="1">
        <f t="shared" si="40"/>
        <v>0</v>
      </c>
      <c r="Y252" s="1">
        <f t="shared" si="41"/>
        <v>0</v>
      </c>
      <c r="Z252" s="1">
        <f t="shared" si="35"/>
        <v>0</v>
      </c>
    </row>
    <row r="253" spans="1:26">
      <c r="A253" s="2">
        <v>2770</v>
      </c>
      <c r="B253" s="2">
        <v>8.4258489361754656E-23</v>
      </c>
      <c r="C253" s="3">
        <f t="shared" si="36"/>
        <v>0.44765342960288812</v>
      </c>
      <c r="D253" s="3">
        <f t="shared" si="32"/>
        <v>7.1624548736462099E-20</v>
      </c>
      <c r="E253" s="4">
        <f t="shared" si="37"/>
        <v>1.1763912073188528E-3</v>
      </c>
      <c r="F253" s="1">
        <f t="shared" si="33"/>
        <v>8.4258489361754656E-23</v>
      </c>
      <c r="G253" s="7">
        <f t="shared" si="34"/>
        <v>0</v>
      </c>
      <c r="H253" s="1">
        <f t="shared" si="38"/>
        <v>0</v>
      </c>
      <c r="I253" s="1">
        <f t="shared" si="39"/>
        <v>8.4258489361754656E-23</v>
      </c>
      <c r="X253" s="1">
        <f t="shared" si="40"/>
        <v>1.8822259317101644E-22</v>
      </c>
      <c r="Y253" s="1">
        <f t="shared" si="41"/>
        <v>1.8822259317101643E-23</v>
      </c>
      <c r="Z253" s="1">
        <f t="shared" si="35"/>
        <v>0</v>
      </c>
    </row>
    <row r="254" spans="1:26">
      <c r="A254" s="2">
        <v>2780</v>
      </c>
      <c r="B254" s="2">
        <v>4.8335176906248425E-33</v>
      </c>
      <c r="C254" s="3">
        <f t="shared" si="36"/>
        <v>0.4460431654676259</v>
      </c>
      <c r="D254" s="3">
        <f t="shared" si="32"/>
        <v>7.1366906474820135E-20</v>
      </c>
      <c r="E254" s="4">
        <f t="shared" si="37"/>
        <v>6.7727717640811813E-14</v>
      </c>
      <c r="F254" s="1">
        <f t="shared" si="33"/>
        <v>4.8335176906248425E-33</v>
      </c>
      <c r="G254" s="7">
        <f t="shared" si="34"/>
        <v>0</v>
      </c>
      <c r="H254" s="1">
        <f t="shared" si="38"/>
        <v>0</v>
      </c>
      <c r="I254" s="1">
        <f t="shared" si="39"/>
        <v>4.8335176906248425E-33</v>
      </c>
      <c r="X254" s="1">
        <f t="shared" si="40"/>
        <v>1.083643482252989E-32</v>
      </c>
      <c r="Y254" s="1">
        <f t="shared" si="41"/>
        <v>1.0836434822529889E-33</v>
      </c>
      <c r="Z254" s="1">
        <f t="shared" si="35"/>
        <v>0</v>
      </c>
    </row>
    <row r="255" spans="1:26">
      <c r="A255" s="2">
        <v>2790</v>
      </c>
      <c r="B255" s="2">
        <v>1.2237899243744011E-15</v>
      </c>
      <c r="C255" s="3">
        <f t="shared" si="36"/>
        <v>0.44444444444444448</v>
      </c>
      <c r="D255" s="3">
        <f t="shared" si="32"/>
        <v>7.1111111111111114E-20</v>
      </c>
      <c r="E255" s="4">
        <f t="shared" si="37"/>
        <v>17209.545811515014</v>
      </c>
      <c r="F255" s="1">
        <f t="shared" si="33"/>
        <v>1.2237899243744011E-15</v>
      </c>
      <c r="G255" s="7">
        <f t="shared" si="34"/>
        <v>0</v>
      </c>
      <c r="H255" s="1">
        <f t="shared" si="38"/>
        <v>0</v>
      </c>
      <c r="I255" s="1">
        <f t="shared" si="39"/>
        <v>1.2237899243744011E-15</v>
      </c>
      <c r="X255" s="1">
        <f t="shared" si="40"/>
        <v>2.7535273298424022E-15</v>
      </c>
      <c r="Y255" s="1">
        <f t="shared" si="41"/>
        <v>2.7535273298424022E-16</v>
      </c>
      <c r="Z255" s="1">
        <f t="shared" si="35"/>
        <v>0</v>
      </c>
    </row>
    <row r="256" spans="1:26">
      <c r="A256" s="2">
        <v>2800</v>
      </c>
      <c r="B256" s="2">
        <v>1.657596804715499E-11</v>
      </c>
      <c r="C256" s="3">
        <f t="shared" si="36"/>
        <v>0.44285714285714284</v>
      </c>
      <c r="D256" s="3">
        <f t="shared" si="32"/>
        <v>7.0857142857142848E-20</v>
      </c>
      <c r="E256" s="4">
        <f t="shared" si="37"/>
        <v>233935032.92355835</v>
      </c>
      <c r="F256" s="1">
        <f t="shared" si="33"/>
        <v>1.657596804715499E-11</v>
      </c>
      <c r="G256" s="7">
        <f t="shared" si="34"/>
        <v>0</v>
      </c>
      <c r="H256" s="1">
        <f t="shared" si="38"/>
        <v>0</v>
      </c>
      <c r="I256" s="1">
        <f t="shared" si="39"/>
        <v>1.657596804715499E-11</v>
      </c>
      <c r="X256" s="1">
        <f t="shared" si="40"/>
        <v>3.7429605267769336E-11</v>
      </c>
      <c r="Y256" s="1">
        <f t="shared" si="41"/>
        <v>3.7429605267769337E-12</v>
      </c>
      <c r="Z256" s="1">
        <f t="shared" si="35"/>
        <v>0</v>
      </c>
    </row>
    <row r="257" spans="1:26">
      <c r="A257" s="2">
        <v>2810</v>
      </c>
      <c r="B257" s="2">
        <v>4.0457469209001863E-9</v>
      </c>
      <c r="C257" s="3">
        <f t="shared" si="36"/>
        <v>0.44128113879003555</v>
      </c>
      <c r="D257" s="3">
        <f t="shared" si="32"/>
        <v>7.0604982206405682E-20</v>
      </c>
      <c r="E257" s="4">
        <f t="shared" si="37"/>
        <v>57301153466.378654</v>
      </c>
      <c r="F257" s="1">
        <f t="shared" si="33"/>
        <v>4.0457469209001863E-9</v>
      </c>
      <c r="G257" s="7">
        <f t="shared" si="34"/>
        <v>0</v>
      </c>
      <c r="H257" s="1">
        <f t="shared" si="38"/>
        <v>0</v>
      </c>
      <c r="I257" s="1">
        <f t="shared" si="39"/>
        <v>4.0457469209001863E-9</v>
      </c>
      <c r="X257" s="1">
        <f t="shared" si="40"/>
        <v>9.1681845546205845E-9</v>
      </c>
      <c r="Y257" s="1">
        <f t="shared" si="41"/>
        <v>9.1681845546205842E-10</v>
      </c>
      <c r="Z257" s="1">
        <f t="shared" si="35"/>
        <v>0</v>
      </c>
    </row>
    <row r="258" spans="1:26">
      <c r="A258" s="2">
        <v>2820</v>
      </c>
      <c r="B258" s="2">
        <v>2.0662642042765151E-10</v>
      </c>
      <c r="C258" s="3">
        <f t="shared" si="36"/>
        <v>0.43971631205673761</v>
      </c>
      <c r="D258" s="3">
        <f t="shared" si="32"/>
        <v>7.0354609929078009E-20</v>
      </c>
      <c r="E258" s="4">
        <f t="shared" si="37"/>
        <v>2936927951.6430306</v>
      </c>
      <c r="F258" s="1">
        <f t="shared" si="33"/>
        <v>2.0662642042765151E-10</v>
      </c>
      <c r="G258" s="7">
        <f t="shared" si="34"/>
        <v>0</v>
      </c>
      <c r="H258" s="1">
        <f t="shared" si="38"/>
        <v>0</v>
      </c>
      <c r="I258" s="1">
        <f t="shared" si="39"/>
        <v>2.0662642042765151E-10</v>
      </c>
      <c r="X258" s="1">
        <f t="shared" si="40"/>
        <v>4.6990847226288491E-10</v>
      </c>
      <c r="Y258" s="1">
        <f t="shared" si="41"/>
        <v>4.6990847226288493E-11</v>
      </c>
      <c r="Z258" s="1">
        <f t="shared" si="35"/>
        <v>0</v>
      </c>
    </row>
    <row r="259" spans="1:26">
      <c r="A259" s="2">
        <v>2830</v>
      </c>
      <c r="B259" s="2">
        <v>3.9225634650777838E-5</v>
      </c>
      <c r="C259" s="3">
        <f t="shared" si="36"/>
        <v>0.43816254416961131</v>
      </c>
      <c r="D259" s="3">
        <f t="shared" si="32"/>
        <v>7.0106007067137808E-20</v>
      </c>
      <c r="E259" s="4">
        <f t="shared" si="37"/>
        <v>559518881359381.5</v>
      </c>
      <c r="F259" s="1">
        <f t="shared" si="33"/>
        <v>3.9225634650777838E-5</v>
      </c>
      <c r="G259" s="7">
        <f t="shared" si="34"/>
        <v>0</v>
      </c>
      <c r="H259" s="1">
        <f t="shared" si="38"/>
        <v>0</v>
      </c>
      <c r="I259" s="1">
        <f t="shared" si="39"/>
        <v>3.9225634650777838E-5</v>
      </c>
      <c r="X259" s="1">
        <f t="shared" si="40"/>
        <v>8.952302101750103E-5</v>
      </c>
      <c r="Y259" s="1">
        <f t="shared" si="41"/>
        <v>8.9523021017501033E-6</v>
      </c>
      <c r="Z259" s="1">
        <f t="shared" si="35"/>
        <v>0</v>
      </c>
    </row>
    <row r="260" spans="1:26">
      <c r="A260" s="2">
        <v>2840</v>
      </c>
      <c r="B260" s="2">
        <v>1.9718403144665265E-6</v>
      </c>
      <c r="C260" s="3">
        <f t="shared" si="36"/>
        <v>0.43661971830985913</v>
      </c>
      <c r="D260" s="3">
        <f t="shared" ref="D260:D323" si="42">C260*$L$4</f>
        <v>6.9859154929577462E-20</v>
      </c>
      <c r="E260" s="4">
        <f t="shared" si="37"/>
        <v>28225939985307.133</v>
      </c>
      <c r="F260" s="1">
        <f t="shared" ref="F260:F323" si="43">IF(C260&lt;$L$5,B260,0)</f>
        <v>1.9718403144665265E-6</v>
      </c>
      <c r="G260" s="7">
        <f t="shared" ref="G260:G323" si="44">IF(C260&gt;$L$5,(C260-$L$5)/C260*B260,0)</f>
        <v>0</v>
      </c>
      <c r="H260" s="1">
        <f t="shared" si="38"/>
        <v>0</v>
      </c>
      <c r="I260" s="1">
        <f t="shared" si="39"/>
        <v>1.9718403144665265E-6</v>
      </c>
      <c r="X260" s="1">
        <f t="shared" si="40"/>
        <v>4.5161503976491411E-6</v>
      </c>
      <c r="Y260" s="1">
        <f t="shared" si="41"/>
        <v>4.5161503976491413E-7</v>
      </c>
      <c r="Z260" s="1">
        <f t="shared" ref="Z260:Z323" si="45">IF(C260&gt;$L$5,Y260,0)</f>
        <v>0</v>
      </c>
    </row>
    <row r="261" spans="1:26">
      <c r="A261" s="2">
        <v>2850</v>
      </c>
      <c r="B261" s="2">
        <v>1.1630529388097224E-5</v>
      </c>
      <c r="C261" s="3">
        <f t="shared" ref="C261:C324" si="46">1.24/A261*1000</f>
        <v>0.43508771929824558</v>
      </c>
      <c r="D261" s="3">
        <f t="shared" si="42"/>
        <v>6.9614035087719288E-20</v>
      </c>
      <c r="E261" s="4">
        <f t="shared" ref="E261:E324" si="47">B261/D261</f>
        <v>167071616714098.25</v>
      </c>
      <c r="F261" s="1">
        <f t="shared" si="43"/>
        <v>1.1630529388097224E-5</v>
      </c>
      <c r="G261" s="7">
        <f t="shared" si="44"/>
        <v>0</v>
      </c>
      <c r="H261" s="1">
        <f t="shared" ref="H261:H324" si="48">B261-G261-F261</f>
        <v>0</v>
      </c>
      <c r="I261" s="1">
        <f t="shared" ref="I261:I324" si="49">B261-H261</f>
        <v>1.1630529388097224E-5</v>
      </c>
      <c r="X261" s="1">
        <f t="shared" ref="X261:X324" si="50">E261*1.6E-19</f>
        <v>2.6731458674255717E-5</v>
      </c>
      <c r="Y261" s="1">
        <f t="shared" ref="Y261:Y324" si="51">X261/10</f>
        <v>2.6731458674255717E-6</v>
      </c>
      <c r="Z261" s="1">
        <f t="shared" si="45"/>
        <v>0</v>
      </c>
    </row>
    <row r="262" spans="1:26">
      <c r="A262" s="2">
        <v>2860</v>
      </c>
      <c r="B262" s="2">
        <v>2.549746698639056E-4</v>
      </c>
      <c r="C262" s="3">
        <f t="shared" si="46"/>
        <v>0.43356643356643354</v>
      </c>
      <c r="D262" s="3">
        <f t="shared" si="42"/>
        <v>6.9370629370629363E-20</v>
      </c>
      <c r="E262" s="4">
        <f t="shared" si="47"/>
        <v>3675542115981704</v>
      </c>
      <c r="F262" s="1">
        <f t="shared" si="43"/>
        <v>2.549746698639056E-4</v>
      </c>
      <c r="G262" s="7">
        <f t="shared" si="44"/>
        <v>0</v>
      </c>
      <c r="H262" s="1">
        <f t="shared" si="48"/>
        <v>0</v>
      </c>
      <c r="I262" s="1">
        <f t="shared" si="49"/>
        <v>2.549746698639056E-4</v>
      </c>
      <c r="X262" s="1">
        <f t="shared" si="50"/>
        <v>5.8808673855707263E-4</v>
      </c>
      <c r="Y262" s="1">
        <f t="shared" si="51"/>
        <v>5.880867385570726E-5</v>
      </c>
      <c r="Z262" s="1">
        <f t="shared" si="45"/>
        <v>0</v>
      </c>
    </row>
    <row r="263" spans="1:26">
      <c r="A263" s="2">
        <v>2870</v>
      </c>
      <c r="B263" s="2">
        <v>6.3481211286632339E-5</v>
      </c>
      <c r="C263" s="3">
        <f t="shared" si="46"/>
        <v>0.43205574912891986</v>
      </c>
      <c r="D263" s="3">
        <f t="shared" si="42"/>
        <v>6.9128919860627171E-20</v>
      </c>
      <c r="E263" s="4">
        <f t="shared" si="47"/>
        <v>918301796333844.87</v>
      </c>
      <c r="F263" s="1">
        <f t="shared" si="43"/>
        <v>6.3481211286632339E-5</v>
      </c>
      <c r="G263" s="7">
        <f t="shared" si="44"/>
        <v>0</v>
      </c>
      <c r="H263" s="1">
        <f t="shared" si="48"/>
        <v>0</v>
      </c>
      <c r="I263" s="1">
        <f t="shared" si="49"/>
        <v>6.3481211286632339E-5</v>
      </c>
      <c r="X263" s="1">
        <f t="shared" si="50"/>
        <v>1.4692828741341517E-4</v>
      </c>
      <c r="Y263" s="1">
        <f t="shared" si="51"/>
        <v>1.4692828741341517E-5</v>
      </c>
      <c r="Z263" s="1">
        <f t="shared" si="45"/>
        <v>0</v>
      </c>
    </row>
    <row r="264" spans="1:26">
      <c r="A264" s="2">
        <v>2880</v>
      </c>
      <c r="B264" s="2">
        <v>2.4861940912270083E-3</v>
      </c>
      <c r="C264" s="3">
        <f t="shared" si="46"/>
        <v>0.43055555555555558</v>
      </c>
      <c r="D264" s="3">
        <f t="shared" si="42"/>
        <v>6.8888888888888887E-20</v>
      </c>
      <c r="E264" s="4">
        <f t="shared" si="47"/>
        <v>3.6089914227488832E+16</v>
      </c>
      <c r="F264" s="1">
        <f t="shared" si="43"/>
        <v>2.4861940912270083E-3</v>
      </c>
      <c r="G264" s="7">
        <f t="shared" si="44"/>
        <v>0</v>
      </c>
      <c r="H264" s="1">
        <f t="shared" si="48"/>
        <v>0</v>
      </c>
      <c r="I264" s="1">
        <f t="shared" si="49"/>
        <v>2.4861940912270083E-3</v>
      </c>
      <c r="X264" s="1">
        <f t="shared" si="50"/>
        <v>5.7743862763982128E-3</v>
      </c>
      <c r="Y264" s="1">
        <f t="shared" si="51"/>
        <v>5.774386276398213E-4</v>
      </c>
      <c r="Z264" s="1">
        <f t="shared" si="45"/>
        <v>0</v>
      </c>
    </row>
    <row r="265" spans="1:26">
      <c r="A265" s="2">
        <v>2890</v>
      </c>
      <c r="B265" s="2">
        <v>1.8726902022698825E-3</v>
      </c>
      <c r="C265" s="3">
        <f t="shared" si="46"/>
        <v>0.4290657439446367</v>
      </c>
      <c r="D265" s="3">
        <f t="shared" si="42"/>
        <v>6.8650519031141867E-20</v>
      </c>
      <c r="E265" s="4">
        <f t="shared" si="47"/>
        <v>2.7278602240725608E+16</v>
      </c>
      <c r="F265" s="1">
        <f t="shared" si="43"/>
        <v>1.8726902022698825E-3</v>
      </c>
      <c r="G265" s="7">
        <f t="shared" si="44"/>
        <v>0</v>
      </c>
      <c r="H265" s="1">
        <f t="shared" si="48"/>
        <v>0</v>
      </c>
      <c r="I265" s="1">
        <f t="shared" si="49"/>
        <v>1.8726902022698825E-3</v>
      </c>
      <c r="X265" s="1">
        <f t="shared" si="50"/>
        <v>4.3645763585160972E-3</v>
      </c>
      <c r="Y265" s="1">
        <f t="shared" si="51"/>
        <v>4.3645763585160971E-4</v>
      </c>
      <c r="Z265" s="1">
        <f t="shared" si="45"/>
        <v>0</v>
      </c>
    </row>
    <row r="266" spans="1:26">
      <c r="A266" s="2">
        <v>2900</v>
      </c>
      <c r="B266" s="2">
        <v>8.1604765770609197E-3</v>
      </c>
      <c r="C266" s="3">
        <f t="shared" si="46"/>
        <v>0.42758620689655175</v>
      </c>
      <c r="D266" s="3">
        <f t="shared" si="42"/>
        <v>6.8413793103448273E-20</v>
      </c>
      <c r="E266" s="4">
        <f t="shared" si="47"/>
        <v>1.1928115964453966E+17</v>
      </c>
      <c r="F266" s="1">
        <f t="shared" si="43"/>
        <v>8.1604765770609197E-3</v>
      </c>
      <c r="G266" s="7">
        <f t="shared" si="44"/>
        <v>0</v>
      </c>
      <c r="H266" s="1">
        <f t="shared" si="48"/>
        <v>0</v>
      </c>
      <c r="I266" s="1">
        <f t="shared" si="49"/>
        <v>8.1604765770609197E-3</v>
      </c>
      <c r="X266" s="1">
        <f t="shared" si="50"/>
        <v>1.9084985543126345E-2</v>
      </c>
      <c r="Y266" s="1">
        <f t="shared" si="51"/>
        <v>1.9084985543126344E-3</v>
      </c>
      <c r="Z266" s="1">
        <f t="shared" si="45"/>
        <v>0</v>
      </c>
    </row>
    <row r="267" spans="1:26">
      <c r="A267" s="2">
        <v>2910</v>
      </c>
      <c r="B267" s="2">
        <v>2.7371866673353486E-2</v>
      </c>
      <c r="C267" s="3">
        <f t="shared" si="46"/>
        <v>0.42611683848797249</v>
      </c>
      <c r="D267" s="3">
        <f t="shared" si="42"/>
        <v>6.8178694158075589E-20</v>
      </c>
      <c r="E267" s="4">
        <f t="shared" si="47"/>
        <v>4.0147243961420691E+17</v>
      </c>
      <c r="F267" s="1">
        <f t="shared" si="43"/>
        <v>2.7371866673353486E-2</v>
      </c>
      <c r="G267" s="7">
        <f t="shared" si="44"/>
        <v>0</v>
      </c>
      <c r="H267" s="1">
        <f t="shared" si="48"/>
        <v>0</v>
      </c>
      <c r="I267" s="1">
        <f t="shared" si="49"/>
        <v>2.7371866673353486E-2</v>
      </c>
      <c r="X267" s="1">
        <f t="shared" si="50"/>
        <v>6.4235590338273099E-2</v>
      </c>
      <c r="Y267" s="1">
        <f t="shared" si="51"/>
        <v>6.4235590338273096E-3</v>
      </c>
      <c r="Z267" s="1">
        <f t="shared" si="45"/>
        <v>0</v>
      </c>
    </row>
    <row r="268" spans="1:26">
      <c r="A268" s="2">
        <v>2920</v>
      </c>
      <c r="B268" s="2">
        <v>2.9109507584872765E-2</v>
      </c>
      <c r="C268" s="3">
        <f t="shared" si="46"/>
        <v>0.42465753424657537</v>
      </c>
      <c r="D268" s="3">
        <f t="shared" si="42"/>
        <v>6.7945205479452053E-20</v>
      </c>
      <c r="E268" s="4">
        <f t="shared" si="47"/>
        <v>4.2842622050316774E+17</v>
      </c>
      <c r="F268" s="1">
        <f t="shared" si="43"/>
        <v>2.9109507584872765E-2</v>
      </c>
      <c r="G268" s="7">
        <f t="shared" si="44"/>
        <v>0</v>
      </c>
      <c r="H268" s="1">
        <f t="shared" si="48"/>
        <v>0</v>
      </c>
      <c r="I268" s="1">
        <f t="shared" si="49"/>
        <v>2.9109507584872765E-2</v>
      </c>
      <c r="X268" s="1">
        <f t="shared" si="50"/>
        <v>6.8548195280506832E-2</v>
      </c>
      <c r="Y268" s="1">
        <f t="shared" si="51"/>
        <v>6.8548195280506829E-3</v>
      </c>
      <c r="Z268" s="1">
        <f t="shared" si="45"/>
        <v>0</v>
      </c>
    </row>
    <row r="269" spans="1:26">
      <c r="A269" s="2">
        <v>2930</v>
      </c>
      <c r="B269" s="2">
        <v>5.9186382390163099E-2</v>
      </c>
      <c r="C269" s="3">
        <f t="shared" si="46"/>
        <v>0.42320819112627983</v>
      </c>
      <c r="D269" s="3">
        <f t="shared" si="42"/>
        <v>6.7713310580204766E-20</v>
      </c>
      <c r="E269" s="4">
        <f t="shared" si="47"/>
        <v>8.7407308670956608E+17</v>
      </c>
      <c r="F269" s="1">
        <f t="shared" si="43"/>
        <v>5.9186382390163099E-2</v>
      </c>
      <c r="G269" s="7">
        <f t="shared" si="44"/>
        <v>0</v>
      </c>
      <c r="H269" s="1">
        <f t="shared" si="48"/>
        <v>0</v>
      </c>
      <c r="I269" s="1">
        <f t="shared" si="49"/>
        <v>5.9186382390163099E-2</v>
      </c>
      <c r="X269" s="1">
        <f t="shared" si="50"/>
        <v>0.13985169387353055</v>
      </c>
      <c r="Y269" s="1">
        <f t="shared" si="51"/>
        <v>1.3985169387353055E-2</v>
      </c>
      <c r="Z269" s="1">
        <f t="shared" si="45"/>
        <v>0</v>
      </c>
    </row>
    <row r="270" spans="1:26">
      <c r="A270" s="2">
        <v>2940</v>
      </c>
      <c r="B270" s="2">
        <v>1.6363790829371096E-2</v>
      </c>
      <c r="C270" s="3">
        <f t="shared" si="46"/>
        <v>0.42176870748299317</v>
      </c>
      <c r="D270" s="3">
        <f t="shared" si="42"/>
        <v>6.74829931972789E-20</v>
      </c>
      <c r="E270" s="4">
        <f t="shared" si="47"/>
        <v>2.4248762620136608E+17</v>
      </c>
      <c r="F270" s="1">
        <f t="shared" si="43"/>
        <v>1.6363790829371096E-2</v>
      </c>
      <c r="G270" s="7">
        <f t="shared" si="44"/>
        <v>0</v>
      </c>
      <c r="H270" s="1">
        <f t="shared" si="48"/>
        <v>0</v>
      </c>
      <c r="I270" s="1">
        <f t="shared" si="49"/>
        <v>1.6363790829371096E-2</v>
      </c>
      <c r="X270" s="1">
        <f t="shared" si="50"/>
        <v>3.879802019221857E-2</v>
      </c>
      <c r="Y270" s="1">
        <f t="shared" si="51"/>
        <v>3.8798020192218571E-3</v>
      </c>
      <c r="Z270" s="1">
        <f t="shared" si="45"/>
        <v>0</v>
      </c>
    </row>
    <row r="271" spans="1:26">
      <c r="A271" s="2">
        <v>2950</v>
      </c>
      <c r="B271" s="2">
        <v>5.2567659890383055E-2</v>
      </c>
      <c r="C271" s="3">
        <f t="shared" si="46"/>
        <v>0.42033898305084744</v>
      </c>
      <c r="D271" s="3">
        <f t="shared" si="42"/>
        <v>6.7254237288135583E-20</v>
      </c>
      <c r="E271" s="4">
        <f t="shared" si="47"/>
        <v>7.8162599131365939E+17</v>
      </c>
      <c r="F271" s="1">
        <f t="shared" si="43"/>
        <v>5.2567659890383055E-2</v>
      </c>
      <c r="G271" s="7">
        <f t="shared" si="44"/>
        <v>0</v>
      </c>
      <c r="H271" s="1">
        <f t="shared" si="48"/>
        <v>0</v>
      </c>
      <c r="I271" s="1">
        <f t="shared" si="49"/>
        <v>5.2567659890383055E-2</v>
      </c>
      <c r="X271" s="1">
        <f t="shared" si="50"/>
        <v>0.12506015861018549</v>
      </c>
      <c r="Y271" s="1">
        <f t="shared" si="51"/>
        <v>1.2506015861018549E-2</v>
      </c>
      <c r="Z271" s="1">
        <f t="shared" si="45"/>
        <v>0</v>
      </c>
    </row>
    <row r="272" spans="1:26">
      <c r="A272" s="2">
        <v>2960</v>
      </c>
      <c r="B272" s="2">
        <v>4.6227482837646328E-2</v>
      </c>
      <c r="C272" s="3">
        <f t="shared" si="46"/>
        <v>0.41891891891891891</v>
      </c>
      <c r="D272" s="3">
        <f t="shared" si="42"/>
        <v>6.7027027027027018E-20</v>
      </c>
      <c r="E272" s="4">
        <f t="shared" si="47"/>
        <v>6.8968421975520742E+17</v>
      </c>
      <c r="F272" s="1">
        <f t="shared" si="43"/>
        <v>4.6227482837646328E-2</v>
      </c>
      <c r="G272" s="7">
        <f t="shared" si="44"/>
        <v>0</v>
      </c>
      <c r="H272" s="1">
        <f t="shared" si="48"/>
        <v>0</v>
      </c>
      <c r="I272" s="1">
        <f t="shared" si="49"/>
        <v>4.6227482837646328E-2</v>
      </c>
      <c r="X272" s="1">
        <f t="shared" si="50"/>
        <v>0.11034947516083318</v>
      </c>
      <c r="Y272" s="1">
        <f t="shared" si="51"/>
        <v>1.1034947516083318E-2</v>
      </c>
      <c r="Z272" s="1">
        <f t="shared" si="45"/>
        <v>0</v>
      </c>
    </row>
    <row r="273" spans="1:26">
      <c r="A273" s="2">
        <v>2970</v>
      </c>
      <c r="B273" s="2">
        <v>3.5429573052985423E-3</v>
      </c>
      <c r="C273" s="3">
        <f t="shared" si="46"/>
        <v>0.4175084175084175</v>
      </c>
      <c r="D273" s="3">
        <f t="shared" si="42"/>
        <v>6.6801346801346791E-20</v>
      </c>
      <c r="E273" s="4">
        <f t="shared" si="47"/>
        <v>5.3037213693229192E+16</v>
      </c>
      <c r="F273" s="1">
        <f t="shared" si="43"/>
        <v>3.5429573052985423E-3</v>
      </c>
      <c r="G273" s="7">
        <f t="shared" si="44"/>
        <v>0</v>
      </c>
      <c r="H273" s="1">
        <f t="shared" si="48"/>
        <v>0</v>
      </c>
      <c r="I273" s="1">
        <f t="shared" si="49"/>
        <v>3.5429573052985423E-3</v>
      </c>
      <c r="X273" s="1">
        <f t="shared" si="50"/>
        <v>8.48595419091667E-3</v>
      </c>
      <c r="Y273" s="1">
        <f t="shared" si="51"/>
        <v>8.4859541909166703E-4</v>
      </c>
      <c r="Z273" s="1">
        <f t="shared" si="45"/>
        <v>0</v>
      </c>
    </row>
    <row r="274" spans="1:26">
      <c r="A274" s="2">
        <v>2980</v>
      </c>
      <c r="B274" s="2">
        <v>1.3455655692731191E-2</v>
      </c>
      <c r="C274" s="3">
        <f t="shared" si="46"/>
        <v>0.41610738255033558</v>
      </c>
      <c r="D274" s="3">
        <f t="shared" si="42"/>
        <v>6.6577181208053688E-20</v>
      </c>
      <c r="E274" s="4">
        <f t="shared" si="47"/>
        <v>2.021061187718697E+17</v>
      </c>
      <c r="F274" s="1">
        <f t="shared" si="43"/>
        <v>1.3455655692731191E-2</v>
      </c>
      <c r="G274" s="7">
        <f t="shared" si="44"/>
        <v>0</v>
      </c>
      <c r="H274" s="1">
        <f t="shared" si="48"/>
        <v>0</v>
      </c>
      <c r="I274" s="1">
        <f t="shared" si="49"/>
        <v>1.3455655692731191E-2</v>
      </c>
      <c r="X274" s="1">
        <f t="shared" si="50"/>
        <v>3.2336979003499147E-2</v>
      </c>
      <c r="Y274" s="1">
        <f t="shared" si="51"/>
        <v>3.2336979003499146E-3</v>
      </c>
      <c r="Z274" s="1">
        <f t="shared" si="45"/>
        <v>0</v>
      </c>
    </row>
    <row r="275" spans="1:26">
      <c r="A275" s="2">
        <v>2990</v>
      </c>
      <c r="B275" s="2">
        <v>0.10337354496769795</v>
      </c>
      <c r="C275" s="3">
        <f t="shared" si="46"/>
        <v>0.41471571906354515</v>
      </c>
      <c r="D275" s="3">
        <f t="shared" si="42"/>
        <v>6.6354515050167218E-20</v>
      </c>
      <c r="E275" s="4">
        <f t="shared" si="47"/>
        <v>1.5578976786966577E+18</v>
      </c>
      <c r="F275" s="1">
        <f t="shared" si="43"/>
        <v>0.10337354496769795</v>
      </c>
      <c r="G275" s="7">
        <f t="shared" si="44"/>
        <v>0</v>
      </c>
      <c r="H275" s="1">
        <f t="shared" si="48"/>
        <v>0</v>
      </c>
      <c r="I275" s="1">
        <f t="shared" si="49"/>
        <v>0.10337354496769795</v>
      </c>
      <c r="X275" s="1">
        <f t="shared" si="50"/>
        <v>0.24926362859146522</v>
      </c>
      <c r="Y275" s="1">
        <f t="shared" si="51"/>
        <v>2.4926362859146522E-2</v>
      </c>
      <c r="Z275" s="1">
        <f t="shared" si="45"/>
        <v>0</v>
      </c>
    </row>
    <row r="276" spans="1:26">
      <c r="A276" s="2">
        <v>3000</v>
      </c>
      <c r="B276" s="2">
        <v>7.8909813430984382E-2</v>
      </c>
      <c r="C276" s="3">
        <f t="shared" si="46"/>
        <v>0.41333333333333333</v>
      </c>
      <c r="D276" s="3">
        <f t="shared" si="42"/>
        <v>6.613333333333333E-20</v>
      </c>
      <c r="E276" s="4">
        <f t="shared" si="47"/>
        <v>1.1931927434120622E+18</v>
      </c>
      <c r="F276" s="1">
        <f t="shared" si="43"/>
        <v>7.8909813430984382E-2</v>
      </c>
      <c r="G276" s="7">
        <f t="shared" si="44"/>
        <v>0</v>
      </c>
      <c r="H276" s="1">
        <f t="shared" si="48"/>
        <v>0</v>
      </c>
      <c r="I276" s="1">
        <f t="shared" si="49"/>
        <v>7.8909813430984382E-2</v>
      </c>
      <c r="X276" s="1">
        <f t="shared" si="50"/>
        <v>0.19091083894592994</v>
      </c>
      <c r="Y276" s="1">
        <f t="shared" si="51"/>
        <v>1.9091083894592995E-2</v>
      </c>
      <c r="Z276" s="1">
        <f t="shared" si="45"/>
        <v>0</v>
      </c>
    </row>
    <row r="277" spans="1:26">
      <c r="A277" s="2">
        <v>3010</v>
      </c>
      <c r="B277" s="2">
        <v>6.8861060173569924E-2</v>
      </c>
      <c r="C277" s="3">
        <f t="shared" si="46"/>
        <v>0.41196013289036543</v>
      </c>
      <c r="D277" s="3">
        <f t="shared" si="42"/>
        <v>6.5913621262458464E-20</v>
      </c>
      <c r="E277" s="4">
        <f t="shared" si="47"/>
        <v>1.0447166891252293E+18</v>
      </c>
      <c r="F277" s="1">
        <f t="shared" si="43"/>
        <v>6.8861060173569924E-2</v>
      </c>
      <c r="G277" s="7">
        <f t="shared" si="44"/>
        <v>0</v>
      </c>
      <c r="H277" s="1">
        <f t="shared" si="48"/>
        <v>0</v>
      </c>
      <c r="I277" s="1">
        <f t="shared" si="49"/>
        <v>6.8861060173569924E-2</v>
      </c>
      <c r="X277" s="1">
        <f t="shared" si="50"/>
        <v>0.16715467026003669</v>
      </c>
      <c r="Y277" s="1">
        <f t="shared" si="51"/>
        <v>1.6715467026003669E-2</v>
      </c>
      <c r="Z277" s="1">
        <f t="shared" si="45"/>
        <v>0</v>
      </c>
    </row>
    <row r="278" spans="1:26">
      <c r="A278" s="2">
        <v>3020</v>
      </c>
      <c r="B278" s="2">
        <v>6.3722550302121126E-3</v>
      </c>
      <c r="C278" s="3">
        <f t="shared" si="46"/>
        <v>0.41059602649006621</v>
      </c>
      <c r="D278" s="3">
        <f t="shared" si="42"/>
        <v>6.5695364238410589E-20</v>
      </c>
      <c r="E278" s="4">
        <f t="shared" si="47"/>
        <v>9.6997027173591648E+16</v>
      </c>
      <c r="F278" s="1">
        <f t="shared" si="43"/>
        <v>6.3722550302121126E-3</v>
      </c>
      <c r="G278" s="7">
        <f t="shared" si="44"/>
        <v>0</v>
      </c>
      <c r="H278" s="1">
        <f t="shared" si="48"/>
        <v>0</v>
      </c>
      <c r="I278" s="1">
        <f t="shared" si="49"/>
        <v>6.3722550302121126E-3</v>
      </c>
      <c r="X278" s="1">
        <f t="shared" si="50"/>
        <v>1.5519524347774663E-2</v>
      </c>
      <c r="Y278" s="1">
        <f t="shared" si="51"/>
        <v>1.5519524347774663E-3</v>
      </c>
      <c r="Z278" s="1">
        <f t="shared" si="45"/>
        <v>0</v>
      </c>
    </row>
    <row r="279" spans="1:26">
      <c r="A279" s="2">
        <v>3030</v>
      </c>
      <c r="B279" s="2">
        <v>6.1091955033293323E-2</v>
      </c>
      <c r="C279" s="3">
        <f t="shared" si="46"/>
        <v>0.40924092409240925</v>
      </c>
      <c r="D279" s="3">
        <f t="shared" si="42"/>
        <v>6.5478547854785475E-20</v>
      </c>
      <c r="E279" s="4">
        <f t="shared" si="47"/>
        <v>9.3300717616370355E+17</v>
      </c>
      <c r="F279" s="1">
        <f t="shared" si="43"/>
        <v>6.1091955033293323E-2</v>
      </c>
      <c r="G279" s="7">
        <f t="shared" si="44"/>
        <v>0</v>
      </c>
      <c r="H279" s="1">
        <f t="shared" si="48"/>
        <v>0</v>
      </c>
      <c r="I279" s="1">
        <f t="shared" si="49"/>
        <v>6.1091955033293323E-2</v>
      </c>
      <c r="X279" s="1">
        <f t="shared" si="50"/>
        <v>0.14928114818619256</v>
      </c>
      <c r="Y279" s="1">
        <f t="shared" si="51"/>
        <v>1.4928114818619257E-2</v>
      </c>
      <c r="Z279" s="1">
        <f t="shared" si="45"/>
        <v>0</v>
      </c>
    </row>
    <row r="280" spans="1:26">
      <c r="A280" s="2">
        <v>3040</v>
      </c>
      <c r="B280" s="2">
        <v>2.0354934798016942E-2</v>
      </c>
      <c r="C280" s="3">
        <f t="shared" si="46"/>
        <v>0.40789473684210525</v>
      </c>
      <c r="D280" s="3">
        <f t="shared" si="42"/>
        <v>6.5263157894736834E-20</v>
      </c>
      <c r="E280" s="4">
        <f t="shared" si="47"/>
        <v>3.1189012996961446E+17</v>
      </c>
      <c r="F280" s="1">
        <f t="shared" si="43"/>
        <v>2.0354934798016942E-2</v>
      </c>
      <c r="G280" s="7">
        <f t="shared" si="44"/>
        <v>0</v>
      </c>
      <c r="H280" s="1">
        <f t="shared" si="48"/>
        <v>0</v>
      </c>
      <c r="I280" s="1">
        <f t="shared" si="49"/>
        <v>2.0354934798016942E-2</v>
      </c>
      <c r="X280" s="1">
        <f t="shared" si="50"/>
        <v>4.9902420795138312E-2</v>
      </c>
      <c r="Y280" s="1">
        <f t="shared" si="51"/>
        <v>4.9902420795138311E-3</v>
      </c>
      <c r="Z280" s="1">
        <f t="shared" si="45"/>
        <v>0</v>
      </c>
    </row>
    <row r="281" spans="1:26">
      <c r="A281" s="2">
        <v>3050</v>
      </c>
      <c r="B281" s="2">
        <v>1.037858324524913E-2</v>
      </c>
      <c r="C281" s="3">
        <f t="shared" si="46"/>
        <v>0.40655737704918032</v>
      </c>
      <c r="D281" s="3">
        <f t="shared" si="42"/>
        <v>6.504918032786885E-20</v>
      </c>
      <c r="E281" s="4">
        <f t="shared" si="47"/>
        <v>1.5954979283271094E+17</v>
      </c>
      <c r="F281" s="1">
        <f t="shared" si="43"/>
        <v>1.037858324524913E-2</v>
      </c>
      <c r="G281" s="7">
        <f t="shared" si="44"/>
        <v>0</v>
      </c>
      <c r="H281" s="1">
        <f t="shared" si="48"/>
        <v>0</v>
      </c>
      <c r="I281" s="1">
        <f t="shared" si="49"/>
        <v>1.037858324524913E-2</v>
      </c>
      <c r="X281" s="1">
        <f t="shared" si="50"/>
        <v>2.552796685323375E-2</v>
      </c>
      <c r="Y281" s="1">
        <f t="shared" si="51"/>
        <v>2.5527966853233748E-3</v>
      </c>
      <c r="Z281" s="1">
        <f t="shared" si="45"/>
        <v>0</v>
      </c>
    </row>
    <row r="282" spans="1:26">
      <c r="A282" s="2">
        <v>3060</v>
      </c>
      <c r="B282" s="2">
        <v>6.3363558516581542E-2</v>
      </c>
      <c r="C282" s="3">
        <f t="shared" si="46"/>
        <v>0.40522875816993464</v>
      </c>
      <c r="D282" s="3">
        <f t="shared" si="42"/>
        <v>6.4836601307189545E-20</v>
      </c>
      <c r="E282" s="4">
        <f t="shared" si="47"/>
        <v>9.7728069083034022E+17</v>
      </c>
      <c r="F282" s="1">
        <f t="shared" si="43"/>
        <v>6.3363558516581542E-2</v>
      </c>
      <c r="G282" s="7">
        <f t="shared" si="44"/>
        <v>0</v>
      </c>
      <c r="H282" s="1">
        <f t="shared" si="48"/>
        <v>0</v>
      </c>
      <c r="I282" s="1">
        <f t="shared" si="49"/>
        <v>6.3363558516581542E-2</v>
      </c>
      <c r="X282" s="1">
        <f t="shared" si="50"/>
        <v>0.15636491053285442</v>
      </c>
      <c r="Y282" s="1">
        <f t="shared" si="51"/>
        <v>1.5636491053285441E-2</v>
      </c>
      <c r="Z282" s="1">
        <f t="shared" si="45"/>
        <v>0</v>
      </c>
    </row>
    <row r="283" spans="1:26">
      <c r="A283" s="2">
        <v>3070</v>
      </c>
      <c r="B283" s="2">
        <v>1.7589591912207905E-2</v>
      </c>
      <c r="C283" s="3">
        <f t="shared" si="46"/>
        <v>0.40390879478827363</v>
      </c>
      <c r="D283" s="3">
        <f t="shared" si="42"/>
        <v>6.4625407166123777E-20</v>
      </c>
      <c r="E283" s="4">
        <f t="shared" si="47"/>
        <v>2.7217765710926547E+17</v>
      </c>
      <c r="F283" s="1">
        <f t="shared" si="43"/>
        <v>1.7589591912207905E-2</v>
      </c>
      <c r="G283" s="7">
        <f t="shared" si="44"/>
        <v>0</v>
      </c>
      <c r="H283" s="1">
        <f t="shared" si="48"/>
        <v>0</v>
      </c>
      <c r="I283" s="1">
        <f t="shared" si="49"/>
        <v>1.7589591912207905E-2</v>
      </c>
      <c r="X283" s="1">
        <f t="shared" si="50"/>
        <v>4.3548425137482472E-2</v>
      </c>
      <c r="Y283" s="1">
        <f t="shared" si="51"/>
        <v>4.3548425137482473E-3</v>
      </c>
      <c r="Z283" s="1">
        <f t="shared" si="45"/>
        <v>0</v>
      </c>
    </row>
    <row r="284" spans="1:26">
      <c r="A284" s="2">
        <v>3080</v>
      </c>
      <c r="B284" s="2">
        <v>3.6426102071107885E-2</v>
      </c>
      <c r="C284" s="3">
        <f t="shared" si="46"/>
        <v>0.40259740259740262</v>
      </c>
      <c r="D284" s="3">
        <f t="shared" si="42"/>
        <v>6.4415584415584411E-20</v>
      </c>
      <c r="E284" s="4">
        <f t="shared" si="47"/>
        <v>5.6548585876518291E+17</v>
      </c>
      <c r="F284" s="1">
        <f t="shared" si="43"/>
        <v>3.6426102071107885E-2</v>
      </c>
      <c r="G284" s="7">
        <f t="shared" si="44"/>
        <v>0</v>
      </c>
      <c r="H284" s="1">
        <f t="shared" si="48"/>
        <v>0</v>
      </c>
      <c r="I284" s="1">
        <f t="shared" si="49"/>
        <v>3.6426102071107885E-2</v>
      </c>
      <c r="X284" s="1">
        <f t="shared" si="50"/>
        <v>9.0477737402429259E-2</v>
      </c>
      <c r="Y284" s="1">
        <f t="shared" si="51"/>
        <v>9.0477737402429263E-3</v>
      </c>
      <c r="Z284" s="1">
        <f t="shared" si="45"/>
        <v>0</v>
      </c>
    </row>
    <row r="285" spans="1:26">
      <c r="A285" s="2">
        <v>3090</v>
      </c>
      <c r="B285" s="2">
        <v>2.3937813598794256E-2</v>
      </c>
      <c r="C285" s="3">
        <f t="shared" si="46"/>
        <v>0.40129449838187703</v>
      </c>
      <c r="D285" s="3">
        <f t="shared" si="42"/>
        <v>6.4207119741100316E-20</v>
      </c>
      <c r="E285" s="4">
        <f t="shared" si="47"/>
        <v>3.7282179445702752E+17</v>
      </c>
      <c r="F285" s="1">
        <f t="shared" si="43"/>
        <v>2.3937813598794256E-2</v>
      </c>
      <c r="G285" s="7">
        <f t="shared" si="44"/>
        <v>0</v>
      </c>
      <c r="H285" s="1">
        <f t="shared" si="48"/>
        <v>0</v>
      </c>
      <c r="I285" s="1">
        <f t="shared" si="49"/>
        <v>2.3937813598794256E-2</v>
      </c>
      <c r="X285" s="1">
        <f t="shared" si="50"/>
        <v>5.9651487113124402E-2</v>
      </c>
      <c r="Y285" s="1">
        <f t="shared" si="51"/>
        <v>5.9651487113124404E-3</v>
      </c>
      <c r="Z285" s="1">
        <f t="shared" si="45"/>
        <v>0</v>
      </c>
    </row>
    <row r="286" spans="1:26">
      <c r="A286" s="2">
        <v>3100</v>
      </c>
      <c r="B286" s="2">
        <v>4.4255541965256683E-2</v>
      </c>
      <c r="C286" s="3">
        <f t="shared" si="46"/>
        <v>0.4</v>
      </c>
      <c r="D286" s="3">
        <f t="shared" si="42"/>
        <v>6.3999999999999994E-20</v>
      </c>
      <c r="E286" s="4">
        <f t="shared" si="47"/>
        <v>6.9149284320713574E+17</v>
      </c>
      <c r="F286" s="1">
        <f t="shared" si="43"/>
        <v>4.4255541965256683E-2</v>
      </c>
      <c r="G286" s="7">
        <f t="shared" si="44"/>
        <v>0</v>
      </c>
      <c r="H286" s="1">
        <f t="shared" si="48"/>
        <v>0</v>
      </c>
      <c r="I286" s="1">
        <f t="shared" si="49"/>
        <v>4.4255541965256683E-2</v>
      </c>
      <c r="X286" s="1">
        <f t="shared" si="50"/>
        <v>0.11063885491314171</v>
      </c>
      <c r="Y286" s="1">
        <f t="shared" si="51"/>
        <v>1.1063885491314171E-2</v>
      </c>
      <c r="Z286" s="1">
        <f t="shared" si="45"/>
        <v>0</v>
      </c>
    </row>
    <row r="287" spans="1:26">
      <c r="A287" s="2">
        <v>3110</v>
      </c>
      <c r="B287" s="2">
        <v>8.5040830003630819E-3</v>
      </c>
      <c r="C287" s="3">
        <f t="shared" si="46"/>
        <v>0.39871382636655944</v>
      </c>
      <c r="D287" s="3">
        <f t="shared" si="42"/>
        <v>6.3794212218649504E-20</v>
      </c>
      <c r="E287" s="4">
        <f t="shared" si="47"/>
        <v>1.333049300964173E+17</v>
      </c>
      <c r="F287" s="1">
        <f t="shared" si="43"/>
        <v>8.5040830003630819E-3</v>
      </c>
      <c r="G287" s="7">
        <f t="shared" si="44"/>
        <v>0</v>
      </c>
      <c r="H287" s="1">
        <f t="shared" si="48"/>
        <v>0</v>
      </c>
      <c r="I287" s="1">
        <f t="shared" si="49"/>
        <v>8.5040830003630819E-3</v>
      </c>
      <c r="X287" s="1">
        <f t="shared" si="50"/>
        <v>2.1328788815426766E-2</v>
      </c>
      <c r="Y287" s="1">
        <f t="shared" si="51"/>
        <v>2.1328788815426765E-3</v>
      </c>
      <c r="Z287" s="1">
        <f t="shared" si="45"/>
        <v>0</v>
      </c>
    </row>
    <row r="288" spans="1:26">
      <c r="A288" s="2">
        <v>3120</v>
      </c>
      <c r="B288" s="2">
        <v>9.8744863766469224E-2</v>
      </c>
      <c r="C288" s="3">
        <f t="shared" si="46"/>
        <v>0.39743589743589741</v>
      </c>
      <c r="D288" s="3">
        <f t="shared" si="42"/>
        <v>6.3589743589743586E-20</v>
      </c>
      <c r="E288" s="4">
        <f t="shared" si="47"/>
        <v>1.552842615682379E+18</v>
      </c>
      <c r="F288" s="1">
        <f t="shared" si="43"/>
        <v>9.8744863766469224E-2</v>
      </c>
      <c r="G288" s="7">
        <f t="shared" si="44"/>
        <v>0</v>
      </c>
      <c r="H288" s="1">
        <f t="shared" si="48"/>
        <v>0</v>
      </c>
      <c r="I288" s="1">
        <f t="shared" si="49"/>
        <v>9.8744863766469224E-2</v>
      </c>
      <c r="X288" s="1">
        <f t="shared" si="50"/>
        <v>0.24845481850918064</v>
      </c>
      <c r="Y288" s="1">
        <f t="shared" si="51"/>
        <v>2.4845481850918064E-2</v>
      </c>
      <c r="Z288" s="1">
        <f t="shared" si="45"/>
        <v>0</v>
      </c>
    </row>
    <row r="289" spans="1:26">
      <c r="A289" s="2">
        <v>3130</v>
      </c>
      <c r="B289" s="2">
        <v>5.7935441826546211E-2</v>
      </c>
      <c r="C289" s="3">
        <f t="shared" si="46"/>
        <v>0.39616613418530355</v>
      </c>
      <c r="D289" s="3">
        <f t="shared" si="42"/>
        <v>6.338658146964857E-20</v>
      </c>
      <c r="E289" s="4">
        <f t="shared" si="47"/>
        <v>9.1400167800952422E+17</v>
      </c>
      <c r="F289" s="1">
        <f t="shared" si="43"/>
        <v>5.7935441826546211E-2</v>
      </c>
      <c r="G289" s="7">
        <f t="shared" si="44"/>
        <v>0</v>
      </c>
      <c r="H289" s="1">
        <f t="shared" si="48"/>
        <v>0</v>
      </c>
      <c r="I289" s="1">
        <f t="shared" si="49"/>
        <v>5.7935441826546211E-2</v>
      </c>
      <c r="X289" s="1">
        <f t="shared" si="50"/>
        <v>0.14624026848152386</v>
      </c>
      <c r="Y289" s="1">
        <f t="shared" si="51"/>
        <v>1.4624026848152385E-2</v>
      </c>
      <c r="Z289" s="1">
        <f t="shared" si="45"/>
        <v>0</v>
      </c>
    </row>
    <row r="290" spans="1:26">
      <c r="A290" s="2">
        <v>3140</v>
      </c>
      <c r="B290" s="2">
        <v>3.3426459224428481E-2</v>
      </c>
      <c r="C290" s="3">
        <f t="shared" si="46"/>
        <v>0.39490445859872614</v>
      </c>
      <c r="D290" s="3">
        <f t="shared" si="42"/>
        <v>6.3184713375796178E-20</v>
      </c>
      <c r="E290" s="4">
        <f t="shared" si="47"/>
        <v>5.2902763087049107E+17</v>
      </c>
      <c r="F290" s="1">
        <f t="shared" si="43"/>
        <v>3.3426459224428481E-2</v>
      </c>
      <c r="G290" s="7">
        <f t="shared" si="44"/>
        <v>0</v>
      </c>
      <c r="H290" s="1">
        <f t="shared" si="48"/>
        <v>0</v>
      </c>
      <c r="I290" s="1">
        <f t="shared" si="49"/>
        <v>3.3426459224428481E-2</v>
      </c>
      <c r="X290" s="1">
        <f t="shared" si="50"/>
        <v>8.464442093927857E-2</v>
      </c>
      <c r="Y290" s="1">
        <f t="shared" si="51"/>
        <v>8.4644420939278577E-3</v>
      </c>
      <c r="Z290" s="1">
        <f t="shared" si="45"/>
        <v>0</v>
      </c>
    </row>
    <row r="291" spans="1:26">
      <c r="A291" s="2">
        <v>3150</v>
      </c>
      <c r="B291" s="2">
        <v>6.7116380207432214E-2</v>
      </c>
      <c r="C291" s="3">
        <f t="shared" si="46"/>
        <v>0.39365079365079364</v>
      </c>
      <c r="D291" s="3">
        <f t="shared" si="42"/>
        <v>6.298412698412698E-20</v>
      </c>
      <c r="E291" s="4">
        <f t="shared" si="47"/>
        <v>1.0656078510756627E+18</v>
      </c>
      <c r="F291" s="1">
        <f t="shared" si="43"/>
        <v>6.7116380207432214E-2</v>
      </c>
      <c r="G291" s="7">
        <f t="shared" si="44"/>
        <v>0</v>
      </c>
      <c r="H291" s="1">
        <f t="shared" si="48"/>
        <v>0</v>
      </c>
      <c r="I291" s="1">
        <f t="shared" si="49"/>
        <v>6.7116380207432214E-2</v>
      </c>
      <c r="X291" s="1">
        <f t="shared" si="50"/>
        <v>0.17049725617210604</v>
      </c>
      <c r="Y291" s="1">
        <f t="shared" si="51"/>
        <v>1.7049725617210604E-2</v>
      </c>
      <c r="Z291" s="1">
        <f t="shared" si="45"/>
        <v>0</v>
      </c>
    </row>
    <row r="292" spans="1:26">
      <c r="A292" s="2">
        <v>3160</v>
      </c>
      <c r="B292" s="2">
        <v>9.2835074624687514E-2</v>
      </c>
      <c r="C292" s="3">
        <f t="shared" si="46"/>
        <v>0.39240506329113922</v>
      </c>
      <c r="D292" s="3">
        <f t="shared" si="42"/>
        <v>6.2784810126582269E-20</v>
      </c>
      <c r="E292" s="4">
        <f t="shared" si="47"/>
        <v>1.4786231643851441E+18</v>
      </c>
      <c r="F292" s="1">
        <f t="shared" si="43"/>
        <v>9.2835074624687514E-2</v>
      </c>
      <c r="G292" s="7">
        <f t="shared" si="44"/>
        <v>0</v>
      </c>
      <c r="H292" s="1">
        <f t="shared" si="48"/>
        <v>0</v>
      </c>
      <c r="I292" s="1">
        <f t="shared" si="49"/>
        <v>9.2835074624687514E-2</v>
      </c>
      <c r="X292" s="1">
        <f t="shared" si="50"/>
        <v>0.23657970630162303</v>
      </c>
      <c r="Y292" s="1">
        <f t="shared" si="51"/>
        <v>2.3657970630162305E-2</v>
      </c>
      <c r="Z292" s="1">
        <f t="shared" si="45"/>
        <v>0</v>
      </c>
    </row>
    <row r="293" spans="1:26">
      <c r="A293" s="2">
        <v>3170</v>
      </c>
      <c r="B293" s="2">
        <v>0.12585829657740347</v>
      </c>
      <c r="C293" s="3">
        <f t="shared" si="46"/>
        <v>0.39116719242902209</v>
      </c>
      <c r="D293" s="3">
        <f t="shared" si="42"/>
        <v>6.2586750788643528E-20</v>
      </c>
      <c r="E293" s="4">
        <f t="shared" si="47"/>
        <v>2.0109415330159729E+18</v>
      </c>
      <c r="F293" s="1">
        <f t="shared" si="43"/>
        <v>0.12585829657740347</v>
      </c>
      <c r="G293" s="7">
        <f t="shared" si="44"/>
        <v>0</v>
      </c>
      <c r="H293" s="1">
        <f t="shared" si="48"/>
        <v>0</v>
      </c>
      <c r="I293" s="1">
        <f t="shared" si="49"/>
        <v>0.12585829657740347</v>
      </c>
      <c r="X293" s="1">
        <f t="shared" si="50"/>
        <v>0.32175064528255565</v>
      </c>
      <c r="Y293" s="1">
        <f t="shared" si="51"/>
        <v>3.2175064528255568E-2</v>
      </c>
      <c r="Z293" s="1">
        <f t="shared" si="45"/>
        <v>0</v>
      </c>
    </row>
    <row r="294" spans="1:26">
      <c r="A294" s="2">
        <v>3180</v>
      </c>
      <c r="B294" s="2">
        <v>0.10680257014610117</v>
      </c>
      <c r="C294" s="3">
        <f t="shared" si="46"/>
        <v>0.38993710691823902</v>
      </c>
      <c r="D294" s="3">
        <f t="shared" si="42"/>
        <v>6.2389937106918242E-20</v>
      </c>
      <c r="E294" s="4">
        <f t="shared" si="47"/>
        <v>1.7118557110110973E+18</v>
      </c>
      <c r="F294" s="1">
        <f t="shared" si="43"/>
        <v>0.10680257014610117</v>
      </c>
      <c r="G294" s="7">
        <f t="shared" si="44"/>
        <v>0</v>
      </c>
      <c r="H294" s="1">
        <f t="shared" si="48"/>
        <v>0</v>
      </c>
      <c r="I294" s="1">
        <f t="shared" si="49"/>
        <v>0.10680257014610117</v>
      </c>
      <c r="X294" s="1">
        <f t="shared" si="50"/>
        <v>0.27389691376177555</v>
      </c>
      <c r="Y294" s="1">
        <f t="shared" si="51"/>
        <v>2.7389691376177555E-2</v>
      </c>
      <c r="Z294" s="1">
        <f t="shared" si="45"/>
        <v>0</v>
      </c>
    </row>
    <row r="295" spans="1:26">
      <c r="A295" s="2">
        <v>3190</v>
      </c>
      <c r="B295" s="2">
        <v>4.2624492452244957E-2</v>
      </c>
      <c r="C295" s="3">
        <f t="shared" si="46"/>
        <v>0.38871473354231972</v>
      </c>
      <c r="D295" s="3">
        <f t="shared" si="42"/>
        <v>6.2194357366771149E-20</v>
      </c>
      <c r="E295" s="4">
        <f t="shared" si="47"/>
        <v>6.8534340182793062E+17</v>
      </c>
      <c r="F295" s="1">
        <f t="shared" si="43"/>
        <v>4.2624492452244957E-2</v>
      </c>
      <c r="G295" s="7">
        <f t="shared" si="44"/>
        <v>0</v>
      </c>
      <c r="H295" s="1">
        <f t="shared" si="48"/>
        <v>0</v>
      </c>
      <c r="I295" s="1">
        <f t="shared" si="49"/>
        <v>4.2624492452244957E-2</v>
      </c>
      <c r="X295" s="1">
        <f t="shared" si="50"/>
        <v>0.1096549442924689</v>
      </c>
      <c r="Y295" s="1">
        <f t="shared" si="51"/>
        <v>1.0965494429246891E-2</v>
      </c>
      <c r="Z295" s="1">
        <f t="shared" si="45"/>
        <v>0</v>
      </c>
    </row>
    <row r="296" spans="1:26">
      <c r="A296" s="2">
        <v>3200</v>
      </c>
      <c r="B296" s="2">
        <v>4.4087610233645739E-3</v>
      </c>
      <c r="C296" s="3">
        <f t="shared" si="46"/>
        <v>0.38750000000000001</v>
      </c>
      <c r="D296" s="3">
        <f t="shared" si="42"/>
        <v>6.2E-20</v>
      </c>
      <c r="E296" s="4">
        <f t="shared" si="47"/>
        <v>7.1109048763944744E+16</v>
      </c>
      <c r="F296" s="1">
        <f t="shared" si="43"/>
        <v>4.4087610233645739E-3</v>
      </c>
      <c r="G296" s="7">
        <f t="shared" si="44"/>
        <v>0</v>
      </c>
      <c r="H296" s="1">
        <f t="shared" si="48"/>
        <v>0</v>
      </c>
      <c r="I296" s="1">
        <f t="shared" si="49"/>
        <v>4.4087610233645739E-3</v>
      </c>
      <c r="X296" s="1">
        <f t="shared" si="50"/>
        <v>1.1377447802231159E-2</v>
      </c>
      <c r="Y296" s="1">
        <f t="shared" si="51"/>
        <v>1.1377447802231159E-3</v>
      </c>
      <c r="Z296" s="1">
        <f t="shared" si="45"/>
        <v>0</v>
      </c>
    </row>
    <row r="297" spans="1:26">
      <c r="A297" s="2">
        <v>3210</v>
      </c>
      <c r="B297" s="2">
        <v>1.3710067238225624E-3</v>
      </c>
      <c r="C297" s="3">
        <f t="shared" si="46"/>
        <v>0.38629283489096572</v>
      </c>
      <c r="D297" s="3">
        <f t="shared" si="42"/>
        <v>6.1806853582554517E-20</v>
      </c>
      <c r="E297" s="4">
        <f t="shared" si="47"/>
        <v>2.2182114836040448E+16</v>
      </c>
      <c r="F297" s="1">
        <f t="shared" si="43"/>
        <v>1.3710067238225624E-3</v>
      </c>
      <c r="G297" s="7">
        <f t="shared" si="44"/>
        <v>0</v>
      </c>
      <c r="H297" s="1">
        <f t="shared" si="48"/>
        <v>0</v>
      </c>
      <c r="I297" s="1">
        <f t="shared" si="49"/>
        <v>1.3710067238225624E-3</v>
      </c>
      <c r="X297" s="1">
        <f t="shared" si="50"/>
        <v>3.5491383737664716E-3</v>
      </c>
      <c r="Y297" s="1">
        <f t="shared" si="51"/>
        <v>3.5491383737664718E-4</v>
      </c>
      <c r="Z297" s="1">
        <f t="shared" si="45"/>
        <v>0</v>
      </c>
    </row>
    <row r="298" spans="1:26">
      <c r="A298" s="2">
        <v>3220</v>
      </c>
      <c r="B298" s="2">
        <v>1.6178764250829692E-2</v>
      </c>
      <c r="C298" s="3">
        <f t="shared" si="46"/>
        <v>0.38509316770186336</v>
      </c>
      <c r="D298" s="3">
        <f t="shared" si="42"/>
        <v>6.1614906832298134E-20</v>
      </c>
      <c r="E298" s="4">
        <f t="shared" si="47"/>
        <v>2.6257873431286093E+17</v>
      </c>
      <c r="F298" s="1">
        <f t="shared" si="43"/>
        <v>1.6178764250829692E-2</v>
      </c>
      <c r="G298" s="7">
        <f t="shared" si="44"/>
        <v>0</v>
      </c>
      <c r="H298" s="1">
        <f t="shared" si="48"/>
        <v>0</v>
      </c>
      <c r="I298" s="1">
        <f t="shared" si="49"/>
        <v>1.6178764250829692E-2</v>
      </c>
      <c r="X298" s="1">
        <f t="shared" si="50"/>
        <v>4.2012597490057743E-2</v>
      </c>
      <c r="Y298" s="1">
        <f t="shared" si="51"/>
        <v>4.2012597490057747E-3</v>
      </c>
      <c r="Z298" s="1">
        <f t="shared" si="45"/>
        <v>0</v>
      </c>
    </row>
    <row r="299" spans="1:26">
      <c r="A299" s="2">
        <v>3230</v>
      </c>
      <c r="B299" s="2">
        <v>3.4270140199408037E-3</v>
      </c>
      <c r="C299" s="3">
        <f t="shared" si="46"/>
        <v>0.38390092879256965</v>
      </c>
      <c r="D299" s="3">
        <f t="shared" si="42"/>
        <v>6.1424148606811137E-20</v>
      </c>
      <c r="E299" s="4">
        <f t="shared" si="47"/>
        <v>5.579261736093144E+16</v>
      </c>
      <c r="F299" s="1">
        <f t="shared" si="43"/>
        <v>3.4270140199408037E-3</v>
      </c>
      <c r="G299" s="7">
        <f t="shared" si="44"/>
        <v>0</v>
      </c>
      <c r="H299" s="1">
        <f t="shared" si="48"/>
        <v>0</v>
      </c>
      <c r="I299" s="1">
        <f t="shared" si="49"/>
        <v>3.4270140199408037E-3</v>
      </c>
      <c r="X299" s="1">
        <f t="shared" si="50"/>
        <v>8.9268187777490297E-3</v>
      </c>
      <c r="Y299" s="1">
        <f t="shared" si="51"/>
        <v>8.9268187777490299E-4</v>
      </c>
      <c r="Z299" s="1">
        <f t="shared" si="45"/>
        <v>0</v>
      </c>
    </row>
    <row r="300" spans="1:26">
      <c r="A300" s="2">
        <v>3240</v>
      </c>
      <c r="B300" s="2">
        <v>3.7673020317799961E-2</v>
      </c>
      <c r="C300" s="3">
        <f t="shared" si="46"/>
        <v>0.38271604938271603</v>
      </c>
      <c r="D300" s="3">
        <f t="shared" si="42"/>
        <v>6.1234567901234563E-20</v>
      </c>
      <c r="E300" s="4">
        <f t="shared" si="47"/>
        <v>6.1522472696407206E+17</v>
      </c>
      <c r="F300" s="1">
        <f t="shared" si="43"/>
        <v>3.7673020317799961E-2</v>
      </c>
      <c r="G300" s="7">
        <f t="shared" si="44"/>
        <v>0</v>
      </c>
      <c r="H300" s="1">
        <f t="shared" si="48"/>
        <v>0</v>
      </c>
      <c r="I300" s="1">
        <f t="shared" si="49"/>
        <v>3.7673020317799961E-2</v>
      </c>
      <c r="X300" s="1">
        <f t="shared" si="50"/>
        <v>9.8435956314251519E-2</v>
      </c>
      <c r="Y300" s="1">
        <f t="shared" si="51"/>
        <v>9.8435956314251519E-3</v>
      </c>
      <c r="Z300" s="1">
        <f t="shared" si="45"/>
        <v>0</v>
      </c>
    </row>
    <row r="301" spans="1:26">
      <c r="A301" s="2">
        <v>3250</v>
      </c>
      <c r="B301" s="2">
        <v>2.6212433819776094E-2</v>
      </c>
      <c r="C301" s="3">
        <f t="shared" si="46"/>
        <v>0.38153846153846155</v>
      </c>
      <c r="D301" s="3">
        <f t="shared" si="42"/>
        <v>6.1046153846153841E-20</v>
      </c>
      <c r="E301" s="4">
        <f t="shared" si="47"/>
        <v>4.2938714674532416E+17</v>
      </c>
      <c r="F301" s="1">
        <f t="shared" si="43"/>
        <v>2.6212433819776094E-2</v>
      </c>
      <c r="G301" s="7">
        <f t="shared" si="44"/>
        <v>0</v>
      </c>
      <c r="H301" s="1">
        <f t="shared" si="48"/>
        <v>0</v>
      </c>
      <c r="I301" s="1">
        <f t="shared" si="49"/>
        <v>2.6212433819776094E-2</v>
      </c>
      <c r="X301" s="1">
        <f t="shared" si="50"/>
        <v>6.8701943479251862E-2</v>
      </c>
      <c r="Y301" s="1">
        <f t="shared" si="51"/>
        <v>6.8701943479251865E-3</v>
      </c>
      <c r="Z301" s="1">
        <f t="shared" si="45"/>
        <v>0</v>
      </c>
    </row>
    <row r="302" spans="1:26">
      <c r="A302" s="2">
        <v>3260</v>
      </c>
      <c r="B302" s="2">
        <v>1.2316334423777865E-2</v>
      </c>
      <c r="C302" s="3">
        <f t="shared" si="46"/>
        <v>0.38036809815950917</v>
      </c>
      <c r="D302" s="3">
        <f t="shared" si="42"/>
        <v>6.0858895705521465E-20</v>
      </c>
      <c r="E302" s="4">
        <f t="shared" si="47"/>
        <v>2.0237525313264035E+17</v>
      </c>
      <c r="F302" s="1">
        <f t="shared" si="43"/>
        <v>1.2316334423777865E-2</v>
      </c>
      <c r="G302" s="7">
        <f t="shared" si="44"/>
        <v>0</v>
      </c>
      <c r="H302" s="1">
        <f t="shared" si="48"/>
        <v>0</v>
      </c>
      <c r="I302" s="1">
        <f t="shared" si="49"/>
        <v>1.2316334423777865E-2</v>
      </c>
      <c r="X302" s="1">
        <f t="shared" si="50"/>
        <v>3.2380040501222451E-2</v>
      </c>
      <c r="Y302" s="1">
        <f t="shared" si="51"/>
        <v>3.238004050122245E-3</v>
      </c>
      <c r="Z302" s="1">
        <f t="shared" si="45"/>
        <v>0</v>
      </c>
    </row>
    <row r="303" spans="1:26">
      <c r="A303" s="2">
        <v>3270</v>
      </c>
      <c r="B303" s="2">
        <v>1.2253988511443261E-2</v>
      </c>
      <c r="C303" s="3">
        <f t="shared" si="46"/>
        <v>0.37920489296636084</v>
      </c>
      <c r="D303" s="3">
        <f t="shared" si="42"/>
        <v>6.0672782874617727E-20</v>
      </c>
      <c r="E303" s="4">
        <f t="shared" si="47"/>
        <v>2.0196845984082394E+17</v>
      </c>
      <c r="F303" s="1">
        <f t="shared" si="43"/>
        <v>1.2253988511443261E-2</v>
      </c>
      <c r="G303" s="7">
        <f t="shared" si="44"/>
        <v>0</v>
      </c>
      <c r="H303" s="1">
        <f t="shared" si="48"/>
        <v>0</v>
      </c>
      <c r="I303" s="1">
        <f t="shared" si="49"/>
        <v>1.2253988511443261E-2</v>
      </c>
      <c r="X303" s="1">
        <f t="shared" si="50"/>
        <v>3.2314953574531825E-2</v>
      </c>
      <c r="Y303" s="1">
        <f t="shared" si="51"/>
        <v>3.2314953574531825E-3</v>
      </c>
      <c r="Z303" s="1">
        <f t="shared" si="45"/>
        <v>0</v>
      </c>
    </row>
    <row r="304" spans="1:26">
      <c r="A304" s="2">
        <v>3280</v>
      </c>
      <c r="B304" s="2">
        <v>2.8803811498586969E-2</v>
      </c>
      <c r="C304" s="3">
        <f t="shared" si="46"/>
        <v>0.37804878048780488</v>
      </c>
      <c r="D304" s="3">
        <f t="shared" si="42"/>
        <v>6.0487804878048782E-20</v>
      </c>
      <c r="E304" s="4">
        <f t="shared" si="47"/>
        <v>4.761920449363168E+17</v>
      </c>
      <c r="F304" s="1">
        <f t="shared" si="43"/>
        <v>2.8803811498586969E-2</v>
      </c>
      <c r="G304" s="7">
        <f t="shared" si="44"/>
        <v>0</v>
      </c>
      <c r="H304" s="1">
        <f t="shared" si="48"/>
        <v>0</v>
      </c>
      <c r="I304" s="1">
        <f t="shared" si="49"/>
        <v>2.8803811498586969E-2</v>
      </c>
      <c r="X304" s="1">
        <f t="shared" si="50"/>
        <v>7.6190727189810681E-2</v>
      </c>
      <c r="Y304" s="1">
        <f t="shared" si="51"/>
        <v>7.6190727189810684E-3</v>
      </c>
      <c r="Z304" s="1">
        <f t="shared" si="45"/>
        <v>0</v>
      </c>
    </row>
    <row r="305" spans="1:26">
      <c r="A305" s="2">
        <v>3290</v>
      </c>
      <c r="B305" s="2">
        <v>8.8059578855703091E-2</v>
      </c>
      <c r="C305" s="3">
        <f t="shared" si="46"/>
        <v>0.37689969604863222</v>
      </c>
      <c r="D305" s="3">
        <f t="shared" si="42"/>
        <v>6.0303951367781145E-20</v>
      </c>
      <c r="E305" s="4">
        <f t="shared" si="47"/>
        <v>1.4602621695325768E+18</v>
      </c>
      <c r="F305" s="1">
        <f t="shared" si="43"/>
        <v>8.8059578855703091E-2</v>
      </c>
      <c r="G305" s="7">
        <f t="shared" si="44"/>
        <v>0</v>
      </c>
      <c r="H305" s="1">
        <f t="shared" si="48"/>
        <v>0</v>
      </c>
      <c r="I305" s="1">
        <f t="shared" si="49"/>
        <v>8.8059578855703091E-2</v>
      </c>
      <c r="X305" s="1">
        <f t="shared" si="50"/>
        <v>0.23364194712521227</v>
      </c>
      <c r="Y305" s="1">
        <f t="shared" si="51"/>
        <v>2.3364194712521227E-2</v>
      </c>
      <c r="Z305" s="1">
        <f t="shared" si="45"/>
        <v>0</v>
      </c>
    </row>
    <row r="306" spans="1:26">
      <c r="A306" s="2">
        <v>3300</v>
      </c>
      <c r="B306" s="2">
        <v>1.7893276840031298E-2</v>
      </c>
      <c r="C306" s="3">
        <f t="shared" si="46"/>
        <v>0.37575757575757573</v>
      </c>
      <c r="D306" s="3">
        <f t="shared" si="42"/>
        <v>6.0121212121212119E-20</v>
      </c>
      <c r="E306" s="4">
        <f t="shared" si="47"/>
        <v>2.9762002808519802E+17</v>
      </c>
      <c r="F306" s="1">
        <f t="shared" si="43"/>
        <v>1.7893276840031298E-2</v>
      </c>
      <c r="G306" s="7">
        <f t="shared" si="44"/>
        <v>0</v>
      </c>
      <c r="H306" s="1">
        <f t="shared" si="48"/>
        <v>0</v>
      </c>
      <c r="I306" s="1">
        <f t="shared" si="49"/>
        <v>1.7893276840031298E-2</v>
      </c>
      <c r="X306" s="1">
        <f t="shared" si="50"/>
        <v>4.7619204493631682E-2</v>
      </c>
      <c r="Y306" s="1">
        <f t="shared" si="51"/>
        <v>4.7619204493631684E-3</v>
      </c>
      <c r="Z306" s="1">
        <f t="shared" si="45"/>
        <v>0</v>
      </c>
    </row>
    <row r="307" spans="1:26">
      <c r="A307" s="2">
        <v>3310</v>
      </c>
      <c r="B307" s="2">
        <v>3.9453901136260988E-2</v>
      </c>
      <c r="C307" s="3">
        <f t="shared" si="46"/>
        <v>0.37462235649546827</v>
      </c>
      <c r="D307" s="3">
        <f t="shared" si="42"/>
        <v>5.9939577039274917E-20</v>
      </c>
      <c r="E307" s="4">
        <f t="shared" si="47"/>
        <v>6.5822788690032205E+17</v>
      </c>
      <c r="F307" s="1">
        <f t="shared" si="43"/>
        <v>3.9453901136260988E-2</v>
      </c>
      <c r="G307" s="7">
        <f t="shared" si="44"/>
        <v>0</v>
      </c>
      <c r="H307" s="1">
        <f t="shared" si="48"/>
        <v>0</v>
      </c>
      <c r="I307" s="1">
        <f t="shared" si="49"/>
        <v>3.9453901136260988E-2</v>
      </c>
      <c r="X307" s="1">
        <f t="shared" si="50"/>
        <v>0.10531646190405153</v>
      </c>
      <c r="Y307" s="1">
        <f t="shared" si="51"/>
        <v>1.0531646190405152E-2</v>
      </c>
      <c r="Z307" s="1">
        <f t="shared" si="45"/>
        <v>0</v>
      </c>
    </row>
    <row r="308" spans="1:26">
      <c r="A308" s="2">
        <v>3320</v>
      </c>
      <c r="B308" s="2">
        <v>6.0321681342191615E-4</v>
      </c>
      <c r="C308" s="3">
        <f t="shared" si="46"/>
        <v>0.37349397590361444</v>
      </c>
      <c r="D308" s="3">
        <f t="shared" si="42"/>
        <v>5.9759036144578312E-20</v>
      </c>
      <c r="E308" s="4">
        <f t="shared" si="47"/>
        <v>1.0094152321374806E+16</v>
      </c>
      <c r="F308" s="1">
        <f t="shared" si="43"/>
        <v>6.0321681342191615E-4</v>
      </c>
      <c r="G308" s="7">
        <f t="shared" si="44"/>
        <v>0</v>
      </c>
      <c r="H308" s="1">
        <f t="shared" si="48"/>
        <v>0</v>
      </c>
      <c r="I308" s="1">
        <f t="shared" si="49"/>
        <v>6.0321681342191615E-4</v>
      </c>
      <c r="X308" s="1">
        <f t="shared" si="50"/>
        <v>1.6150643714199688E-3</v>
      </c>
      <c r="Y308" s="1">
        <f t="shared" si="51"/>
        <v>1.6150643714199687E-4</v>
      </c>
      <c r="Z308" s="1">
        <f t="shared" si="45"/>
        <v>0</v>
      </c>
    </row>
    <row r="309" spans="1:26">
      <c r="A309" s="2">
        <v>3330</v>
      </c>
      <c r="B309" s="2">
        <v>4.6876081441772452E-2</v>
      </c>
      <c r="C309" s="3">
        <f t="shared" si="46"/>
        <v>0.37237237237237236</v>
      </c>
      <c r="D309" s="3">
        <f t="shared" si="42"/>
        <v>5.9579579579579579E-20</v>
      </c>
      <c r="E309" s="4">
        <f t="shared" si="47"/>
        <v>7.8678100403781389E+17</v>
      </c>
      <c r="F309" s="1">
        <f t="shared" si="43"/>
        <v>4.6876081441772452E-2</v>
      </c>
      <c r="G309" s="7">
        <f t="shared" si="44"/>
        <v>0</v>
      </c>
      <c r="H309" s="1">
        <f t="shared" si="48"/>
        <v>0</v>
      </c>
      <c r="I309" s="1">
        <f t="shared" si="49"/>
        <v>4.6876081441772452E-2</v>
      </c>
      <c r="X309" s="1">
        <f t="shared" si="50"/>
        <v>0.1258849606460502</v>
      </c>
      <c r="Y309" s="1">
        <f t="shared" si="51"/>
        <v>1.258849606460502E-2</v>
      </c>
      <c r="Z309" s="1">
        <f t="shared" si="45"/>
        <v>0</v>
      </c>
    </row>
    <row r="310" spans="1:26">
      <c r="A310" s="2">
        <v>3340</v>
      </c>
      <c r="B310" s="2">
        <v>3.4795052558096153E-2</v>
      </c>
      <c r="C310" s="3">
        <f t="shared" si="46"/>
        <v>0.3712574850299401</v>
      </c>
      <c r="D310" s="3">
        <f t="shared" si="42"/>
        <v>5.9401197604790418E-20</v>
      </c>
      <c r="E310" s="4">
        <f t="shared" si="47"/>
        <v>5.8576348560504614E+17</v>
      </c>
      <c r="F310" s="1">
        <f t="shared" si="43"/>
        <v>3.4795052558096153E-2</v>
      </c>
      <c r="G310" s="7">
        <f t="shared" si="44"/>
        <v>0</v>
      </c>
      <c r="H310" s="1">
        <f t="shared" si="48"/>
        <v>0</v>
      </c>
      <c r="I310" s="1">
        <f t="shared" si="49"/>
        <v>3.4795052558096153E-2</v>
      </c>
      <c r="X310" s="1">
        <f t="shared" si="50"/>
        <v>9.3722157696807376E-2</v>
      </c>
      <c r="Y310" s="1">
        <f t="shared" si="51"/>
        <v>9.3722157696807373E-3</v>
      </c>
      <c r="Z310" s="1">
        <f t="shared" si="45"/>
        <v>0</v>
      </c>
    </row>
    <row r="311" spans="1:26">
      <c r="A311" s="2">
        <v>3350</v>
      </c>
      <c r="B311" s="2">
        <v>8.0724883943306319E-2</v>
      </c>
      <c r="C311" s="3">
        <f t="shared" si="46"/>
        <v>0.37014925373134328</v>
      </c>
      <c r="D311" s="3">
        <f t="shared" si="42"/>
        <v>5.9223880597014922E-20</v>
      </c>
      <c r="E311" s="4">
        <f t="shared" si="47"/>
        <v>1.3630461754540129E+18</v>
      </c>
      <c r="F311" s="1">
        <f t="shared" si="43"/>
        <v>8.0724883943306319E-2</v>
      </c>
      <c r="G311" s="7">
        <f t="shared" si="44"/>
        <v>0</v>
      </c>
      <c r="H311" s="1">
        <f t="shared" si="48"/>
        <v>0</v>
      </c>
      <c r="I311" s="1">
        <f t="shared" si="49"/>
        <v>8.0724883943306319E-2</v>
      </c>
      <c r="X311" s="1">
        <f t="shared" si="50"/>
        <v>0.21808738807264205</v>
      </c>
      <c r="Y311" s="1">
        <f t="shared" si="51"/>
        <v>2.1808738807264205E-2</v>
      </c>
      <c r="Z311" s="1">
        <f t="shared" si="45"/>
        <v>0</v>
      </c>
    </row>
    <row r="312" spans="1:26">
      <c r="A312" s="2">
        <v>3360</v>
      </c>
      <c r="B312" s="2">
        <v>5.2694362873514679E-2</v>
      </c>
      <c r="C312" s="3">
        <f t="shared" si="46"/>
        <v>0.36904761904761907</v>
      </c>
      <c r="D312" s="3">
        <f t="shared" si="42"/>
        <v>5.9047619047619046E-20</v>
      </c>
      <c r="E312" s="4">
        <f t="shared" si="47"/>
        <v>8.9240453253532928E+17</v>
      </c>
      <c r="F312" s="1">
        <f t="shared" si="43"/>
        <v>5.2694362873514679E-2</v>
      </c>
      <c r="G312" s="7">
        <f t="shared" si="44"/>
        <v>0</v>
      </c>
      <c r="H312" s="1">
        <f t="shared" si="48"/>
        <v>0</v>
      </c>
      <c r="I312" s="1">
        <f t="shared" si="49"/>
        <v>5.2694362873514679E-2</v>
      </c>
      <c r="X312" s="1">
        <f t="shared" si="50"/>
        <v>0.14278472520565269</v>
      </c>
      <c r="Y312" s="1">
        <f t="shared" si="51"/>
        <v>1.4278472520565268E-2</v>
      </c>
      <c r="Z312" s="1">
        <f t="shared" si="45"/>
        <v>0</v>
      </c>
    </row>
    <row r="313" spans="1:26">
      <c r="A313" s="2">
        <v>3370</v>
      </c>
      <c r="B313" s="2">
        <v>3.9608760337866297E-2</v>
      </c>
      <c r="C313" s="3">
        <f t="shared" si="46"/>
        <v>0.36795252225519287</v>
      </c>
      <c r="D313" s="3">
        <f t="shared" si="42"/>
        <v>5.8872403560830851E-20</v>
      </c>
      <c r="E313" s="4">
        <f t="shared" si="47"/>
        <v>6.727899311421847E+17</v>
      </c>
      <c r="F313" s="1">
        <f t="shared" si="43"/>
        <v>3.9608760337866297E-2</v>
      </c>
      <c r="G313" s="7">
        <f t="shared" si="44"/>
        <v>0</v>
      </c>
      <c r="H313" s="1">
        <f t="shared" si="48"/>
        <v>0</v>
      </c>
      <c r="I313" s="1">
        <f t="shared" si="49"/>
        <v>3.9608760337866297E-2</v>
      </c>
      <c r="X313" s="1">
        <f t="shared" si="50"/>
        <v>0.10764638898274954</v>
      </c>
      <c r="Y313" s="1">
        <f t="shared" si="51"/>
        <v>1.0764638898274954E-2</v>
      </c>
      <c r="Z313" s="1">
        <f t="shared" si="45"/>
        <v>0</v>
      </c>
    </row>
    <row r="314" spans="1:26">
      <c r="A314" s="2">
        <v>3380</v>
      </c>
      <c r="B314" s="2">
        <v>5.1400182402956039E-2</v>
      </c>
      <c r="C314" s="3">
        <f t="shared" si="46"/>
        <v>0.36686390532544377</v>
      </c>
      <c r="D314" s="3">
        <f t="shared" si="42"/>
        <v>5.8698224852070997E-20</v>
      </c>
      <c r="E314" s="4">
        <f t="shared" si="47"/>
        <v>8.7566843005036006E+17</v>
      </c>
      <c r="F314" s="1">
        <f t="shared" si="43"/>
        <v>5.1400182402956039E-2</v>
      </c>
      <c r="G314" s="7">
        <f t="shared" si="44"/>
        <v>0</v>
      </c>
      <c r="H314" s="1">
        <f t="shared" si="48"/>
        <v>0</v>
      </c>
      <c r="I314" s="1">
        <f t="shared" si="49"/>
        <v>5.1400182402956039E-2</v>
      </c>
      <c r="X314" s="1">
        <f t="shared" si="50"/>
        <v>0.1401069488080576</v>
      </c>
      <c r="Y314" s="1">
        <f t="shared" si="51"/>
        <v>1.4010694880805761E-2</v>
      </c>
      <c r="Z314" s="1">
        <f t="shared" si="45"/>
        <v>0</v>
      </c>
    </row>
    <row r="315" spans="1:26">
      <c r="A315" s="2">
        <v>3390</v>
      </c>
      <c r="B315" s="2">
        <v>9.9101844393546384E-2</v>
      </c>
      <c r="C315" s="3">
        <f t="shared" si="46"/>
        <v>0.36578171091445427</v>
      </c>
      <c r="D315" s="3">
        <f t="shared" si="42"/>
        <v>5.8525073746312679E-20</v>
      </c>
      <c r="E315" s="4">
        <f t="shared" si="47"/>
        <v>1.693322845232471E+18</v>
      </c>
      <c r="F315" s="1">
        <f t="shared" si="43"/>
        <v>9.9101844393546384E-2</v>
      </c>
      <c r="G315" s="7">
        <f t="shared" si="44"/>
        <v>0</v>
      </c>
      <c r="H315" s="1">
        <f t="shared" si="48"/>
        <v>0</v>
      </c>
      <c r="I315" s="1">
        <f t="shared" si="49"/>
        <v>9.9101844393546384E-2</v>
      </c>
      <c r="X315" s="1">
        <f t="shared" si="50"/>
        <v>0.27093165523719537</v>
      </c>
      <c r="Y315" s="1">
        <f t="shared" si="51"/>
        <v>2.7093165523719535E-2</v>
      </c>
      <c r="Z315" s="1">
        <f t="shared" si="45"/>
        <v>0</v>
      </c>
    </row>
    <row r="316" spans="1:26">
      <c r="A316" s="2">
        <v>3400</v>
      </c>
      <c r="B316" s="2">
        <v>0.12578790603121925</v>
      </c>
      <c r="C316" s="3">
        <f t="shared" si="46"/>
        <v>0.36470588235294121</v>
      </c>
      <c r="D316" s="3">
        <f t="shared" si="42"/>
        <v>5.8352941176470586E-20</v>
      </c>
      <c r="E316" s="4">
        <f t="shared" si="47"/>
        <v>2.1556395186801687E+18</v>
      </c>
      <c r="F316" s="1">
        <f t="shared" si="43"/>
        <v>0.12578790603121925</v>
      </c>
      <c r="G316" s="7">
        <f t="shared" si="44"/>
        <v>0</v>
      </c>
      <c r="H316" s="1">
        <f t="shared" si="48"/>
        <v>0</v>
      </c>
      <c r="I316" s="1">
        <f t="shared" si="49"/>
        <v>0.12578790603121925</v>
      </c>
      <c r="X316" s="1">
        <f t="shared" si="50"/>
        <v>0.34490232298882695</v>
      </c>
      <c r="Y316" s="1">
        <f t="shared" si="51"/>
        <v>3.4490232298882692E-2</v>
      </c>
      <c r="Z316" s="1">
        <f t="shared" si="45"/>
        <v>0</v>
      </c>
    </row>
    <row r="317" spans="1:26">
      <c r="A317" s="2">
        <v>3410</v>
      </c>
      <c r="B317" s="2">
        <v>7.1197020727655158E-2</v>
      </c>
      <c r="C317" s="3">
        <f t="shared" si="46"/>
        <v>0.36363636363636359</v>
      </c>
      <c r="D317" s="3">
        <f t="shared" si="42"/>
        <v>5.818181818181817E-20</v>
      </c>
      <c r="E317" s="4">
        <f t="shared" si="47"/>
        <v>1.2236987937565732E+18</v>
      </c>
      <c r="F317" s="1">
        <f t="shared" si="43"/>
        <v>7.1197020727655158E-2</v>
      </c>
      <c r="G317" s="7">
        <f t="shared" si="44"/>
        <v>0</v>
      </c>
      <c r="H317" s="1">
        <f t="shared" si="48"/>
        <v>0</v>
      </c>
      <c r="I317" s="1">
        <f t="shared" si="49"/>
        <v>7.1197020727655158E-2</v>
      </c>
      <c r="X317" s="1">
        <f t="shared" si="50"/>
        <v>0.1957918070010517</v>
      </c>
      <c r="Y317" s="1">
        <f t="shared" si="51"/>
        <v>1.957918070010517E-2</v>
      </c>
      <c r="Z317" s="1">
        <f t="shared" si="45"/>
        <v>0</v>
      </c>
    </row>
    <row r="318" spans="1:26">
      <c r="A318" s="2">
        <v>3420</v>
      </c>
      <c r="B318" s="2">
        <v>0.13238450578791278</v>
      </c>
      <c r="C318" s="3">
        <f t="shared" si="46"/>
        <v>0.36257309941520466</v>
      </c>
      <c r="D318" s="3">
        <f t="shared" si="42"/>
        <v>5.801169590643274E-20</v>
      </c>
      <c r="E318" s="4">
        <f t="shared" si="47"/>
        <v>2.2820312993682547E+18</v>
      </c>
      <c r="F318" s="1">
        <f t="shared" si="43"/>
        <v>0.13238450578791278</v>
      </c>
      <c r="G318" s="7">
        <f t="shared" si="44"/>
        <v>0</v>
      </c>
      <c r="H318" s="1">
        <f t="shared" si="48"/>
        <v>0</v>
      </c>
      <c r="I318" s="1">
        <f t="shared" si="49"/>
        <v>0.13238450578791278</v>
      </c>
      <c r="X318" s="1">
        <f t="shared" si="50"/>
        <v>0.36512500789892072</v>
      </c>
      <c r="Y318" s="1">
        <f t="shared" si="51"/>
        <v>3.6512500789892072E-2</v>
      </c>
      <c r="Z318" s="1">
        <f t="shared" si="45"/>
        <v>0</v>
      </c>
    </row>
    <row r="319" spans="1:26">
      <c r="A319" s="2">
        <v>3430</v>
      </c>
      <c r="B319" s="2">
        <v>8.737679055771605E-2</v>
      </c>
      <c r="C319" s="3">
        <f t="shared" si="46"/>
        <v>0.36151603498542273</v>
      </c>
      <c r="D319" s="3">
        <f t="shared" si="42"/>
        <v>5.7842565597667639E-20</v>
      </c>
      <c r="E319" s="4">
        <f t="shared" si="47"/>
        <v>1.5105967319201917E+18</v>
      </c>
      <c r="F319" s="1">
        <f t="shared" si="43"/>
        <v>8.737679055771605E-2</v>
      </c>
      <c r="G319" s="7">
        <f t="shared" si="44"/>
        <v>0</v>
      </c>
      <c r="H319" s="1">
        <f t="shared" si="48"/>
        <v>0</v>
      </c>
      <c r="I319" s="1">
        <f t="shared" si="49"/>
        <v>8.737679055771605E-2</v>
      </c>
      <c r="X319" s="1">
        <f t="shared" si="50"/>
        <v>0.24169547710723066</v>
      </c>
      <c r="Y319" s="1">
        <f t="shared" si="51"/>
        <v>2.4169547710723067E-2</v>
      </c>
      <c r="Z319" s="1">
        <f t="shared" si="45"/>
        <v>0</v>
      </c>
    </row>
    <row r="320" spans="1:26">
      <c r="A320" s="2">
        <v>3440</v>
      </c>
      <c r="B320" s="2">
        <v>8.0796280068721749E-2</v>
      </c>
      <c r="C320" s="3">
        <f t="shared" si="46"/>
        <v>0.3604651162790698</v>
      </c>
      <c r="D320" s="3">
        <f t="shared" si="42"/>
        <v>5.7674418604651168E-20</v>
      </c>
      <c r="E320" s="4">
        <f t="shared" si="47"/>
        <v>1.4009032431270303E+18</v>
      </c>
      <c r="F320" s="1">
        <f t="shared" si="43"/>
        <v>8.0796280068721749E-2</v>
      </c>
      <c r="G320" s="7">
        <f t="shared" si="44"/>
        <v>0</v>
      </c>
      <c r="H320" s="1">
        <f t="shared" si="48"/>
        <v>0</v>
      </c>
      <c r="I320" s="1">
        <f t="shared" si="49"/>
        <v>8.0796280068721749E-2</v>
      </c>
      <c r="X320" s="1">
        <f t="shared" si="50"/>
        <v>0.22414451890032483</v>
      </c>
      <c r="Y320" s="1">
        <f t="shared" si="51"/>
        <v>2.2414451890032484E-2</v>
      </c>
      <c r="Z320" s="1">
        <f t="shared" si="45"/>
        <v>0</v>
      </c>
    </row>
    <row r="321" spans="1:26">
      <c r="A321" s="2">
        <v>3450</v>
      </c>
      <c r="B321" s="2">
        <v>0.11215225165610265</v>
      </c>
      <c r="C321" s="3">
        <f t="shared" si="46"/>
        <v>0.35942028985507246</v>
      </c>
      <c r="D321" s="3">
        <f t="shared" si="42"/>
        <v>5.7507246376811594E-20</v>
      </c>
      <c r="E321" s="4">
        <f t="shared" si="47"/>
        <v>1.9502281663989624E+18</v>
      </c>
      <c r="F321" s="1">
        <f t="shared" si="43"/>
        <v>0.11215225165610265</v>
      </c>
      <c r="G321" s="7">
        <f t="shared" si="44"/>
        <v>0</v>
      </c>
      <c r="H321" s="1">
        <f t="shared" si="48"/>
        <v>0</v>
      </c>
      <c r="I321" s="1">
        <f t="shared" si="49"/>
        <v>0.11215225165610265</v>
      </c>
      <c r="X321" s="1">
        <f t="shared" si="50"/>
        <v>0.31203650662383398</v>
      </c>
      <c r="Y321" s="1">
        <f t="shared" si="51"/>
        <v>3.1203650662383398E-2</v>
      </c>
      <c r="Z321" s="1">
        <f t="shared" si="45"/>
        <v>0</v>
      </c>
    </row>
    <row r="322" spans="1:26">
      <c r="A322" s="2">
        <v>3460</v>
      </c>
      <c r="B322" s="2">
        <v>0.12599907766977192</v>
      </c>
      <c r="C322" s="3">
        <f t="shared" si="46"/>
        <v>0.3583815028901734</v>
      </c>
      <c r="D322" s="3">
        <f t="shared" si="42"/>
        <v>5.7341040462427741E-20</v>
      </c>
      <c r="E322" s="4">
        <f t="shared" si="47"/>
        <v>2.1973629472651758E+18</v>
      </c>
      <c r="F322" s="1">
        <f t="shared" si="43"/>
        <v>0.12599907766977192</v>
      </c>
      <c r="G322" s="7">
        <f t="shared" si="44"/>
        <v>0</v>
      </c>
      <c r="H322" s="1">
        <f t="shared" si="48"/>
        <v>0</v>
      </c>
      <c r="I322" s="1">
        <f t="shared" si="49"/>
        <v>0.12599907766977192</v>
      </c>
      <c r="X322" s="1">
        <f t="shared" si="50"/>
        <v>0.3515780715624281</v>
      </c>
      <c r="Y322" s="1">
        <f t="shared" si="51"/>
        <v>3.515780715624281E-2</v>
      </c>
      <c r="Z322" s="1">
        <f t="shared" si="45"/>
        <v>0</v>
      </c>
    </row>
    <row r="323" spans="1:26">
      <c r="A323" s="2">
        <v>3470</v>
      </c>
      <c r="B323" s="2">
        <v>0.12332423691477118</v>
      </c>
      <c r="C323" s="3">
        <f t="shared" si="46"/>
        <v>0.35734870317002881</v>
      </c>
      <c r="D323" s="3">
        <f t="shared" si="42"/>
        <v>5.7175792507204609E-20</v>
      </c>
      <c r="E323" s="4">
        <f t="shared" si="47"/>
        <v>2.1569309581363709E+18</v>
      </c>
      <c r="F323" s="1">
        <f t="shared" si="43"/>
        <v>0.12332423691477118</v>
      </c>
      <c r="G323" s="7">
        <f t="shared" si="44"/>
        <v>0</v>
      </c>
      <c r="H323" s="1">
        <f t="shared" si="48"/>
        <v>0</v>
      </c>
      <c r="I323" s="1">
        <f t="shared" si="49"/>
        <v>0.12332423691477118</v>
      </c>
      <c r="X323" s="1">
        <f t="shared" si="50"/>
        <v>0.34510895330181934</v>
      </c>
      <c r="Y323" s="1">
        <f t="shared" si="51"/>
        <v>3.4510895330181937E-2</v>
      </c>
      <c r="Z323" s="1">
        <f t="shared" si="45"/>
        <v>0</v>
      </c>
    </row>
    <row r="324" spans="1:26">
      <c r="A324" s="2">
        <v>3480</v>
      </c>
      <c r="B324" s="2">
        <v>0.11286621291025699</v>
      </c>
      <c r="C324" s="3">
        <f t="shared" si="46"/>
        <v>0.35632183908045978</v>
      </c>
      <c r="D324" s="3">
        <f t="shared" ref="D324:D387" si="52">C324*$L$4</f>
        <v>5.7011494252873557E-20</v>
      </c>
      <c r="E324" s="4">
        <f t="shared" si="47"/>
        <v>1.9797097829016852E+18</v>
      </c>
      <c r="F324" s="1">
        <f t="shared" ref="F324:F376" si="53">IF(C324&lt;$L$5,B324,0)</f>
        <v>0.11286621291025699</v>
      </c>
      <c r="G324" s="7">
        <f t="shared" ref="G324:G376" si="54">IF(C324&gt;$L$5,(C324-$L$5)/C324*B324,0)</f>
        <v>0</v>
      </c>
      <c r="H324" s="1">
        <f t="shared" si="48"/>
        <v>0</v>
      </c>
      <c r="I324" s="1">
        <f t="shared" si="49"/>
        <v>0.11286621291025699</v>
      </c>
      <c r="X324" s="1">
        <f t="shared" si="50"/>
        <v>0.31675356526426962</v>
      </c>
      <c r="Y324" s="1">
        <f t="shared" si="51"/>
        <v>3.1675356526426959E-2</v>
      </c>
      <c r="Z324" s="1">
        <f t="shared" ref="Z324:Z387" si="55">IF(C324&gt;$L$5,Y324,0)</f>
        <v>0</v>
      </c>
    </row>
    <row r="325" spans="1:26">
      <c r="A325" s="2">
        <v>3490</v>
      </c>
      <c r="B325" s="2">
        <v>0.10477130009907051</v>
      </c>
      <c r="C325" s="3">
        <f t="shared" ref="C325:C376" si="56">1.24/A325*1000</f>
        <v>0.35530085959885388</v>
      </c>
      <c r="D325" s="3">
        <f t="shared" si="52"/>
        <v>5.6848137535816617E-20</v>
      </c>
      <c r="E325" s="4">
        <f t="shared" ref="E325:E376" si="57">B325/D325</f>
        <v>1.8430032124282061E+18</v>
      </c>
      <c r="F325" s="1">
        <f t="shared" si="53"/>
        <v>0.10477130009907051</v>
      </c>
      <c r="G325" s="7">
        <f t="shared" si="54"/>
        <v>0</v>
      </c>
      <c r="H325" s="1">
        <f t="shared" ref="H325:H376" si="58">B325-G325-F325</f>
        <v>0</v>
      </c>
      <c r="I325" s="1">
        <f t="shared" ref="I325:I376" si="59">B325-H325</f>
        <v>0.10477130009907051</v>
      </c>
      <c r="X325" s="1">
        <f t="shared" ref="X325:X376" si="60">E325*1.6E-19</f>
        <v>0.29488051398851295</v>
      </c>
      <c r="Y325" s="1">
        <f t="shared" ref="Y325:Y376" si="61">X325/10</f>
        <v>2.9488051398851294E-2</v>
      </c>
      <c r="Z325" s="1">
        <f t="shared" si="55"/>
        <v>0</v>
      </c>
    </row>
    <row r="326" spans="1:26">
      <c r="A326" s="2">
        <v>3500</v>
      </c>
      <c r="B326" s="2">
        <v>0.11983487698249579</v>
      </c>
      <c r="C326" s="3">
        <f t="shared" si="56"/>
        <v>0.35428571428571426</v>
      </c>
      <c r="D326" s="3">
        <f t="shared" si="52"/>
        <v>5.6685714285714281E-20</v>
      </c>
      <c r="E326" s="4">
        <f t="shared" si="57"/>
        <v>2.1140225274129802E+18</v>
      </c>
      <c r="F326" s="1">
        <f t="shared" si="53"/>
        <v>0.11983487698249579</v>
      </c>
      <c r="G326" s="7">
        <f t="shared" si="54"/>
        <v>0</v>
      </c>
      <c r="H326" s="1">
        <f t="shared" si="58"/>
        <v>0</v>
      </c>
      <c r="I326" s="1">
        <f t="shared" si="59"/>
        <v>0.11983487698249579</v>
      </c>
      <c r="X326" s="1">
        <f t="shared" si="60"/>
        <v>0.33824360438607681</v>
      </c>
      <c r="Y326" s="1">
        <f t="shared" si="61"/>
        <v>3.3824360438607683E-2</v>
      </c>
      <c r="Z326" s="1">
        <f t="shared" si="55"/>
        <v>0</v>
      </c>
    </row>
    <row r="327" spans="1:26">
      <c r="A327" s="2">
        <v>3510</v>
      </c>
      <c r="B327" s="2">
        <v>0.12029744342884928</v>
      </c>
      <c r="C327" s="3">
        <f t="shared" si="56"/>
        <v>0.35327635327635332</v>
      </c>
      <c r="D327" s="3">
        <f t="shared" si="52"/>
        <v>5.6524216524216529E-20</v>
      </c>
      <c r="E327" s="4">
        <f t="shared" si="57"/>
        <v>2.1282461009841782E+18</v>
      </c>
      <c r="F327" s="1">
        <f t="shared" si="53"/>
        <v>0.12029744342884928</v>
      </c>
      <c r="G327" s="7">
        <f t="shared" si="54"/>
        <v>0</v>
      </c>
      <c r="H327" s="1">
        <f t="shared" si="58"/>
        <v>0</v>
      </c>
      <c r="I327" s="1">
        <f t="shared" si="59"/>
        <v>0.12029744342884928</v>
      </c>
      <c r="X327" s="1">
        <f t="shared" si="60"/>
        <v>0.34051937615746847</v>
      </c>
      <c r="Y327" s="1">
        <f t="shared" si="61"/>
        <v>3.4051937615746847E-2</v>
      </c>
      <c r="Z327" s="1">
        <f t="shared" si="55"/>
        <v>0</v>
      </c>
    </row>
    <row r="328" spans="1:26">
      <c r="A328" s="2">
        <v>3520</v>
      </c>
      <c r="B328" s="2">
        <v>0.12189631440646252</v>
      </c>
      <c r="C328" s="3">
        <f t="shared" si="56"/>
        <v>0.35227272727272729</v>
      </c>
      <c r="D328" s="3">
        <f t="shared" si="52"/>
        <v>5.6363636363636358E-20</v>
      </c>
      <c r="E328" s="4">
        <f t="shared" si="57"/>
        <v>2.1626765459211095E+18</v>
      </c>
      <c r="F328" s="1">
        <f t="shared" si="53"/>
        <v>0.12189631440646252</v>
      </c>
      <c r="G328" s="7">
        <f t="shared" si="54"/>
        <v>0</v>
      </c>
      <c r="H328" s="1">
        <f t="shared" si="58"/>
        <v>0</v>
      </c>
      <c r="I328" s="1">
        <f t="shared" si="59"/>
        <v>0.12189631440646252</v>
      </c>
      <c r="X328" s="1">
        <f t="shared" si="60"/>
        <v>0.34602824734737753</v>
      </c>
      <c r="Y328" s="1">
        <f t="shared" si="61"/>
        <v>3.4602824734737754E-2</v>
      </c>
      <c r="Z328" s="1">
        <f t="shared" si="55"/>
        <v>0</v>
      </c>
    </row>
    <row r="329" spans="1:26">
      <c r="A329" s="2">
        <v>3530</v>
      </c>
      <c r="B329" s="2">
        <v>0.11189080105598979</v>
      </c>
      <c r="C329" s="3">
        <f t="shared" si="56"/>
        <v>0.35127478753541075</v>
      </c>
      <c r="D329" s="3">
        <f t="shared" si="52"/>
        <v>5.6203966005665723E-20</v>
      </c>
      <c r="E329" s="4">
        <f t="shared" si="57"/>
        <v>1.9907990308853023E+18</v>
      </c>
      <c r="F329" s="1">
        <f t="shared" si="53"/>
        <v>0.11189080105598979</v>
      </c>
      <c r="G329" s="7">
        <f t="shared" si="54"/>
        <v>0</v>
      </c>
      <c r="H329" s="1">
        <f t="shared" si="58"/>
        <v>0</v>
      </c>
      <c r="I329" s="1">
        <f t="shared" si="59"/>
        <v>0.11189080105598979</v>
      </c>
      <c r="X329" s="1">
        <f t="shared" si="60"/>
        <v>0.31852784494164832</v>
      </c>
      <c r="Y329" s="1">
        <f t="shared" si="61"/>
        <v>3.1852784494164829E-2</v>
      </c>
      <c r="Z329" s="1">
        <f t="shared" si="55"/>
        <v>0</v>
      </c>
    </row>
    <row r="330" spans="1:26">
      <c r="A330" s="2">
        <v>3540</v>
      </c>
      <c r="B330" s="2">
        <v>9.0813860369968899E-2</v>
      </c>
      <c r="C330" s="3">
        <f t="shared" si="56"/>
        <v>0.35028248587570621</v>
      </c>
      <c r="D330" s="3">
        <f t="shared" si="52"/>
        <v>5.6045197740112985E-20</v>
      </c>
      <c r="E330" s="4">
        <f t="shared" si="57"/>
        <v>1.6203682747464212E+18</v>
      </c>
      <c r="F330" s="1">
        <f t="shared" si="53"/>
        <v>9.0813860369968899E-2</v>
      </c>
      <c r="G330" s="7">
        <f t="shared" si="54"/>
        <v>0</v>
      </c>
      <c r="H330" s="1">
        <f t="shared" si="58"/>
        <v>0</v>
      </c>
      <c r="I330" s="1">
        <f t="shared" si="59"/>
        <v>9.0813860369968899E-2</v>
      </c>
      <c r="X330" s="1">
        <f t="shared" si="60"/>
        <v>0.2592589239594274</v>
      </c>
      <c r="Y330" s="1">
        <f t="shared" si="61"/>
        <v>2.5925892395942739E-2</v>
      </c>
      <c r="Z330" s="1">
        <f t="shared" si="55"/>
        <v>0</v>
      </c>
    </row>
    <row r="331" spans="1:26">
      <c r="A331" s="2">
        <v>3550</v>
      </c>
      <c r="B331" s="2">
        <v>0.10596793938420244</v>
      </c>
      <c r="C331" s="3">
        <f t="shared" si="56"/>
        <v>0.3492957746478873</v>
      </c>
      <c r="D331" s="3">
        <f t="shared" si="52"/>
        <v>5.588732394366196E-20</v>
      </c>
      <c r="E331" s="4">
        <f t="shared" si="57"/>
        <v>1.8960997218443487E+18</v>
      </c>
      <c r="F331" s="1">
        <f t="shared" si="53"/>
        <v>0.10596793938420244</v>
      </c>
      <c r="G331" s="7">
        <f t="shared" si="54"/>
        <v>0</v>
      </c>
      <c r="H331" s="1">
        <f t="shared" si="58"/>
        <v>0</v>
      </c>
      <c r="I331" s="1">
        <f t="shared" si="59"/>
        <v>0.10596793938420244</v>
      </c>
      <c r="X331" s="1">
        <f t="shared" si="60"/>
        <v>0.30337595549509577</v>
      </c>
      <c r="Y331" s="1">
        <f t="shared" si="61"/>
        <v>3.0337595549509579E-2</v>
      </c>
      <c r="Z331" s="1">
        <f t="shared" si="55"/>
        <v>0</v>
      </c>
    </row>
    <row r="332" spans="1:26">
      <c r="A332" s="2">
        <v>3560</v>
      </c>
      <c r="B332" s="2">
        <v>0.1085522780083949</v>
      </c>
      <c r="C332" s="3">
        <f t="shared" si="56"/>
        <v>0.348314606741573</v>
      </c>
      <c r="D332" s="3">
        <f t="shared" si="52"/>
        <v>5.5730337078651677E-20</v>
      </c>
      <c r="E332" s="4">
        <f t="shared" si="57"/>
        <v>1.9478130529732152E+18</v>
      </c>
      <c r="F332" s="1">
        <f t="shared" si="53"/>
        <v>0.1085522780083949</v>
      </c>
      <c r="G332" s="7">
        <f t="shared" si="54"/>
        <v>0</v>
      </c>
      <c r="H332" s="1">
        <f t="shared" si="58"/>
        <v>0</v>
      </c>
      <c r="I332" s="1">
        <f t="shared" si="59"/>
        <v>0.1085522780083949</v>
      </c>
      <c r="X332" s="1">
        <f t="shared" si="60"/>
        <v>0.3116500884757144</v>
      </c>
      <c r="Y332" s="1">
        <f t="shared" si="61"/>
        <v>3.1165008847571441E-2</v>
      </c>
      <c r="Z332" s="1">
        <f t="shared" si="55"/>
        <v>0</v>
      </c>
    </row>
    <row r="333" spans="1:26">
      <c r="A333" s="2">
        <v>3570</v>
      </c>
      <c r="B333" s="2">
        <v>8.3841173980805303E-2</v>
      </c>
      <c r="C333" s="3">
        <f t="shared" si="56"/>
        <v>0.34733893557422968</v>
      </c>
      <c r="D333" s="3">
        <f t="shared" si="52"/>
        <v>5.5574229691876745E-20</v>
      </c>
      <c r="E333" s="4">
        <f t="shared" si="57"/>
        <v>1.5086340277796116E+18</v>
      </c>
      <c r="F333" s="1">
        <f t="shared" si="53"/>
        <v>8.3841173980805303E-2</v>
      </c>
      <c r="G333" s="7">
        <f t="shared" si="54"/>
        <v>0</v>
      </c>
      <c r="H333" s="1">
        <f t="shared" si="58"/>
        <v>0</v>
      </c>
      <c r="I333" s="1">
        <f t="shared" si="59"/>
        <v>8.3841173980805303E-2</v>
      </c>
      <c r="X333" s="1">
        <f t="shared" si="60"/>
        <v>0.24138144444473786</v>
      </c>
      <c r="Y333" s="1">
        <f t="shared" si="61"/>
        <v>2.4138144444473784E-2</v>
      </c>
      <c r="Z333" s="1">
        <f t="shared" si="55"/>
        <v>0</v>
      </c>
    </row>
    <row r="334" spans="1:26">
      <c r="A334" s="2">
        <v>3580</v>
      </c>
      <c r="B334" s="2">
        <v>0.10243835628267889</v>
      </c>
      <c r="C334" s="3">
        <f t="shared" si="56"/>
        <v>0.34636871508379885</v>
      </c>
      <c r="D334" s="3">
        <f t="shared" si="52"/>
        <v>5.5418994413407815E-20</v>
      </c>
      <c r="E334" s="4">
        <f t="shared" si="57"/>
        <v>1.8484340498588229E+18</v>
      </c>
      <c r="F334" s="1">
        <f t="shared" si="53"/>
        <v>0.10243835628267889</v>
      </c>
      <c r="G334" s="7">
        <f t="shared" si="54"/>
        <v>0</v>
      </c>
      <c r="H334" s="1">
        <f t="shared" si="58"/>
        <v>0</v>
      </c>
      <c r="I334" s="1">
        <f t="shared" si="59"/>
        <v>0.10243835628267889</v>
      </c>
      <c r="X334" s="1">
        <f t="shared" si="60"/>
        <v>0.29574944797741165</v>
      </c>
      <c r="Y334" s="1">
        <f t="shared" si="61"/>
        <v>2.9574944797741164E-2</v>
      </c>
      <c r="Z334" s="1">
        <f t="shared" si="55"/>
        <v>0</v>
      </c>
    </row>
    <row r="335" spans="1:26">
      <c r="A335" s="2">
        <v>3590</v>
      </c>
      <c r="B335" s="2">
        <v>9.5050365671028342E-2</v>
      </c>
      <c r="C335" s="3">
        <f t="shared" si="56"/>
        <v>0.34540389972144847</v>
      </c>
      <c r="D335" s="3">
        <f t="shared" si="52"/>
        <v>5.5264623955431754E-20</v>
      </c>
      <c r="E335" s="4">
        <f t="shared" si="57"/>
        <v>1.719913370761047E+18</v>
      </c>
      <c r="F335" s="1">
        <f t="shared" si="53"/>
        <v>9.5050365671028342E-2</v>
      </c>
      <c r="G335" s="7">
        <f t="shared" si="54"/>
        <v>0</v>
      </c>
      <c r="H335" s="1">
        <f t="shared" si="58"/>
        <v>0</v>
      </c>
      <c r="I335" s="1">
        <f t="shared" si="59"/>
        <v>9.5050365671028342E-2</v>
      </c>
      <c r="X335" s="1">
        <f t="shared" si="60"/>
        <v>0.2751861393217675</v>
      </c>
      <c r="Y335" s="1">
        <f t="shared" si="61"/>
        <v>2.751861393217675E-2</v>
      </c>
      <c r="Z335" s="1">
        <f t="shared" si="55"/>
        <v>0</v>
      </c>
    </row>
    <row r="336" spans="1:26">
      <c r="A336" s="2">
        <v>3600</v>
      </c>
      <c r="B336" s="2">
        <v>0.10319254070608137</v>
      </c>
      <c r="C336" s="3">
        <f t="shared" si="56"/>
        <v>0.34444444444444444</v>
      </c>
      <c r="D336" s="3">
        <f t="shared" si="52"/>
        <v>5.5111111111111112E-20</v>
      </c>
      <c r="E336" s="4">
        <f t="shared" si="57"/>
        <v>1.872445295070025E+18</v>
      </c>
      <c r="F336" s="1">
        <f t="shared" si="53"/>
        <v>0.10319254070608137</v>
      </c>
      <c r="G336" s="7">
        <f t="shared" si="54"/>
        <v>0</v>
      </c>
      <c r="H336" s="1">
        <f t="shared" si="58"/>
        <v>0</v>
      </c>
      <c r="I336" s="1">
        <f t="shared" si="59"/>
        <v>0.10319254070608137</v>
      </c>
      <c r="X336" s="1">
        <f t="shared" si="60"/>
        <v>0.299591247211204</v>
      </c>
      <c r="Y336" s="1">
        <f t="shared" si="61"/>
        <v>2.99591247211204E-2</v>
      </c>
      <c r="Z336" s="1">
        <f t="shared" si="55"/>
        <v>0</v>
      </c>
    </row>
    <row r="337" spans="1:26">
      <c r="A337" s="2">
        <v>3610</v>
      </c>
      <c r="B337" s="2">
        <v>9.5315838588065999E-2</v>
      </c>
      <c r="C337" s="3">
        <f t="shared" si="56"/>
        <v>0.34349030470914127</v>
      </c>
      <c r="D337" s="3">
        <f t="shared" si="52"/>
        <v>5.4958448753462603E-20</v>
      </c>
      <c r="E337" s="4">
        <f t="shared" si="57"/>
        <v>1.7343254904380961E+18</v>
      </c>
      <c r="F337" s="1">
        <f t="shared" si="53"/>
        <v>9.5315838588065999E-2</v>
      </c>
      <c r="G337" s="7">
        <f t="shared" si="54"/>
        <v>0</v>
      </c>
      <c r="H337" s="1">
        <f t="shared" si="58"/>
        <v>0</v>
      </c>
      <c r="I337" s="1">
        <f t="shared" si="59"/>
        <v>9.5315838588065999E-2</v>
      </c>
      <c r="X337" s="1">
        <f t="shared" si="60"/>
        <v>0.27749207847009538</v>
      </c>
      <c r="Y337" s="1">
        <f t="shared" si="61"/>
        <v>2.7749207847009537E-2</v>
      </c>
      <c r="Z337" s="1">
        <f t="shared" si="55"/>
        <v>0</v>
      </c>
    </row>
    <row r="338" spans="1:26">
      <c r="A338" s="2">
        <v>3620</v>
      </c>
      <c r="B338" s="2">
        <v>0.11678797191194981</v>
      </c>
      <c r="C338" s="3">
        <f t="shared" si="56"/>
        <v>0.34254143646408841</v>
      </c>
      <c r="D338" s="3">
        <f t="shared" si="52"/>
        <v>5.4806629834254141E-20</v>
      </c>
      <c r="E338" s="4">
        <f t="shared" si="57"/>
        <v>2.1309095681515036E+18</v>
      </c>
      <c r="F338" s="1">
        <f t="shared" si="53"/>
        <v>0.11678797191194981</v>
      </c>
      <c r="G338" s="7">
        <f t="shared" si="54"/>
        <v>0</v>
      </c>
      <c r="H338" s="1">
        <f t="shared" si="58"/>
        <v>0</v>
      </c>
      <c r="I338" s="1">
        <f t="shared" si="59"/>
        <v>0.11678797191194981</v>
      </c>
      <c r="X338" s="1">
        <f t="shared" si="60"/>
        <v>0.34094553090424057</v>
      </c>
      <c r="Y338" s="1">
        <f t="shared" si="61"/>
        <v>3.4094553090424057E-2</v>
      </c>
      <c r="Z338" s="1">
        <f t="shared" si="55"/>
        <v>0</v>
      </c>
    </row>
    <row r="339" spans="1:26">
      <c r="A339" s="2">
        <v>3630</v>
      </c>
      <c r="B339" s="2">
        <v>0.10010541246628728</v>
      </c>
      <c r="C339" s="3">
        <f t="shared" si="56"/>
        <v>0.3415977961432507</v>
      </c>
      <c r="D339" s="3">
        <f t="shared" si="52"/>
        <v>5.4655647382920113E-20</v>
      </c>
      <c r="E339" s="4">
        <f t="shared" si="57"/>
        <v>1.8315657623620101E+18</v>
      </c>
      <c r="F339" s="1">
        <f t="shared" si="53"/>
        <v>0.10010541246628728</v>
      </c>
      <c r="G339" s="7">
        <f t="shared" si="54"/>
        <v>0</v>
      </c>
      <c r="H339" s="1">
        <f t="shared" si="58"/>
        <v>0</v>
      </c>
      <c r="I339" s="1">
        <f t="shared" si="59"/>
        <v>0.10010541246628728</v>
      </c>
      <c r="X339" s="1">
        <f t="shared" si="60"/>
        <v>0.29305052197792159</v>
      </c>
      <c r="Y339" s="1">
        <f t="shared" si="61"/>
        <v>2.9305052197792159E-2</v>
      </c>
      <c r="Z339" s="1">
        <f t="shared" si="55"/>
        <v>0</v>
      </c>
    </row>
    <row r="340" spans="1:26">
      <c r="A340" s="2">
        <v>3640</v>
      </c>
      <c r="B340" s="2">
        <v>0.11544049574213741</v>
      </c>
      <c r="C340" s="3">
        <f t="shared" si="56"/>
        <v>0.34065934065934067</v>
      </c>
      <c r="D340" s="3">
        <f t="shared" si="52"/>
        <v>5.4505494505494507E-20</v>
      </c>
      <c r="E340" s="4">
        <f t="shared" si="57"/>
        <v>2.117960708172279E+18</v>
      </c>
      <c r="F340" s="1">
        <f t="shared" si="53"/>
        <v>0.11544049574213741</v>
      </c>
      <c r="G340" s="7">
        <f t="shared" si="54"/>
        <v>0</v>
      </c>
      <c r="H340" s="1">
        <f t="shared" si="58"/>
        <v>0</v>
      </c>
      <c r="I340" s="1">
        <f t="shared" si="59"/>
        <v>0.11544049574213741</v>
      </c>
      <c r="X340" s="1">
        <f t="shared" si="60"/>
        <v>0.33887371330756461</v>
      </c>
      <c r="Y340" s="1">
        <f t="shared" si="61"/>
        <v>3.3887371330756463E-2</v>
      </c>
      <c r="Z340" s="1">
        <f t="shared" si="55"/>
        <v>0</v>
      </c>
    </row>
    <row r="341" spans="1:26">
      <c r="A341" s="2">
        <v>3650</v>
      </c>
      <c r="B341" s="2">
        <v>0.10179478557470879</v>
      </c>
      <c r="C341" s="3">
        <f t="shared" si="56"/>
        <v>0.33972602739726027</v>
      </c>
      <c r="D341" s="3">
        <f t="shared" si="52"/>
        <v>5.4356164383561645E-20</v>
      </c>
      <c r="E341" s="4">
        <f t="shared" si="57"/>
        <v>1.8727367305831002E+18</v>
      </c>
      <c r="F341" s="1">
        <f t="shared" si="53"/>
        <v>0.10179478557470879</v>
      </c>
      <c r="G341" s="7">
        <f t="shared" si="54"/>
        <v>0</v>
      </c>
      <c r="H341" s="1">
        <f t="shared" si="58"/>
        <v>0</v>
      </c>
      <c r="I341" s="1">
        <f t="shared" si="59"/>
        <v>0.10179478557470879</v>
      </c>
      <c r="X341" s="1">
        <f t="shared" si="60"/>
        <v>0.29963787689329602</v>
      </c>
      <c r="Y341" s="1">
        <f t="shared" si="61"/>
        <v>2.9963787689329602E-2</v>
      </c>
      <c r="Z341" s="1">
        <f t="shared" si="55"/>
        <v>0</v>
      </c>
    </row>
    <row r="342" spans="1:26">
      <c r="A342" s="2">
        <v>3660</v>
      </c>
      <c r="B342" s="2">
        <v>0.1097489172935268</v>
      </c>
      <c r="C342" s="3">
        <f t="shared" si="56"/>
        <v>0.33879781420765026</v>
      </c>
      <c r="D342" s="3">
        <f t="shared" si="52"/>
        <v>5.4207650273224041E-20</v>
      </c>
      <c r="E342" s="4">
        <f t="shared" si="57"/>
        <v>2.0246020024914724E+18</v>
      </c>
      <c r="F342" s="1">
        <f t="shared" si="53"/>
        <v>0.1097489172935268</v>
      </c>
      <c r="G342" s="7">
        <f t="shared" si="54"/>
        <v>0</v>
      </c>
      <c r="H342" s="1">
        <f t="shared" si="58"/>
        <v>0</v>
      </c>
      <c r="I342" s="1">
        <f t="shared" si="59"/>
        <v>0.1097489172935268</v>
      </c>
      <c r="X342" s="1">
        <f t="shared" si="60"/>
        <v>0.32393632039863557</v>
      </c>
      <c r="Y342" s="1">
        <f t="shared" si="61"/>
        <v>3.2393632039863555E-2</v>
      </c>
      <c r="Z342" s="1">
        <f t="shared" si="55"/>
        <v>0</v>
      </c>
    </row>
    <row r="343" spans="1:26">
      <c r="A343" s="2">
        <v>3670</v>
      </c>
      <c r="B343" s="2">
        <v>7.9443776002753319E-2</v>
      </c>
      <c r="C343" s="3">
        <f t="shared" si="56"/>
        <v>0.33787465940054495</v>
      </c>
      <c r="D343" s="3">
        <f t="shared" si="52"/>
        <v>5.4059945504087192E-20</v>
      </c>
      <c r="E343" s="4">
        <f t="shared" si="57"/>
        <v>1.4695496871477051E+18</v>
      </c>
      <c r="F343" s="1">
        <f t="shared" si="53"/>
        <v>7.9443776002753319E-2</v>
      </c>
      <c r="G343" s="7">
        <f t="shared" si="54"/>
        <v>0</v>
      </c>
      <c r="H343" s="1">
        <f t="shared" si="58"/>
        <v>0</v>
      </c>
      <c r="I343" s="1">
        <f t="shared" si="59"/>
        <v>7.9443776002753319E-2</v>
      </c>
      <c r="X343" s="1">
        <f t="shared" si="60"/>
        <v>0.23512794994363281</v>
      </c>
      <c r="Y343" s="1">
        <f t="shared" si="61"/>
        <v>2.3512794994363283E-2</v>
      </c>
      <c r="Z343" s="1">
        <f t="shared" si="55"/>
        <v>0</v>
      </c>
    </row>
    <row r="344" spans="1:26">
      <c r="A344" s="2">
        <v>3680</v>
      </c>
      <c r="B344" s="2">
        <v>8.3776816910008295E-2</v>
      </c>
      <c r="C344" s="3">
        <f t="shared" si="56"/>
        <v>0.33695652173913043</v>
      </c>
      <c r="D344" s="3">
        <f t="shared" si="52"/>
        <v>5.3913043478260866E-20</v>
      </c>
      <c r="E344" s="4">
        <f t="shared" si="57"/>
        <v>1.553924829782412E+18</v>
      </c>
      <c r="F344" s="1">
        <f t="shared" si="53"/>
        <v>8.3776816910008295E-2</v>
      </c>
      <c r="G344" s="7">
        <f t="shared" si="54"/>
        <v>0</v>
      </c>
      <c r="H344" s="1">
        <f t="shared" si="58"/>
        <v>0</v>
      </c>
      <c r="I344" s="1">
        <f t="shared" si="59"/>
        <v>8.3776816910008295E-2</v>
      </c>
      <c r="X344" s="1">
        <f t="shared" si="60"/>
        <v>0.24862797276518592</v>
      </c>
      <c r="Y344" s="1">
        <f t="shared" si="61"/>
        <v>2.4862797276518592E-2</v>
      </c>
      <c r="Z344" s="1">
        <f t="shared" si="55"/>
        <v>0</v>
      </c>
    </row>
    <row r="345" spans="1:26">
      <c r="A345" s="2">
        <v>3690</v>
      </c>
      <c r="B345" s="2">
        <v>9.7462750246685034E-2</v>
      </c>
      <c r="C345" s="3">
        <f t="shared" si="56"/>
        <v>0.33604336043360433</v>
      </c>
      <c r="D345" s="3">
        <f t="shared" si="52"/>
        <v>5.3766937669376689E-20</v>
      </c>
      <c r="E345" s="4">
        <f t="shared" si="57"/>
        <v>1.8126892561001403E+18</v>
      </c>
      <c r="F345" s="1">
        <f t="shared" si="53"/>
        <v>9.7462750246685034E-2</v>
      </c>
      <c r="G345" s="7">
        <f t="shared" si="54"/>
        <v>0</v>
      </c>
      <c r="H345" s="1">
        <f t="shared" si="58"/>
        <v>0</v>
      </c>
      <c r="I345" s="1">
        <f t="shared" si="59"/>
        <v>9.7462750246685034E-2</v>
      </c>
      <c r="X345" s="1">
        <f t="shared" si="60"/>
        <v>0.2900302809760224</v>
      </c>
      <c r="Y345" s="1">
        <f t="shared" si="61"/>
        <v>2.9003028097602239E-2</v>
      </c>
      <c r="Z345" s="1">
        <f t="shared" si="55"/>
        <v>0</v>
      </c>
    </row>
    <row r="346" spans="1:26">
      <c r="A346" s="2">
        <v>3700</v>
      </c>
      <c r="B346" s="2">
        <v>0.10938690877029363</v>
      </c>
      <c r="C346" s="3">
        <f t="shared" si="56"/>
        <v>0.33513513513513515</v>
      </c>
      <c r="D346" s="3">
        <f t="shared" si="52"/>
        <v>5.362162162162162E-20</v>
      </c>
      <c r="E346" s="4">
        <f t="shared" si="57"/>
        <v>2.0399776333169679E+18</v>
      </c>
      <c r="F346" s="1">
        <f t="shared" si="53"/>
        <v>0.10938690877029363</v>
      </c>
      <c r="G346" s="7">
        <f t="shared" si="54"/>
        <v>0</v>
      </c>
      <c r="H346" s="1">
        <f t="shared" si="58"/>
        <v>0</v>
      </c>
      <c r="I346" s="1">
        <f t="shared" si="59"/>
        <v>0.10938690877029363</v>
      </c>
      <c r="X346" s="1">
        <f t="shared" si="60"/>
        <v>0.32639642133071484</v>
      </c>
      <c r="Y346" s="1">
        <f t="shared" si="61"/>
        <v>3.2639642133071481E-2</v>
      </c>
      <c r="Z346" s="1">
        <f t="shared" si="55"/>
        <v>0</v>
      </c>
    </row>
    <row r="347" spans="1:26">
      <c r="A347" s="2">
        <v>3710</v>
      </c>
      <c r="B347" s="2">
        <v>9.4162439209875853E-2</v>
      </c>
      <c r="C347" s="3">
        <f t="shared" si="56"/>
        <v>0.33423180592991913</v>
      </c>
      <c r="D347" s="3">
        <f t="shared" si="52"/>
        <v>5.3477088948787059E-20</v>
      </c>
      <c r="E347" s="4">
        <f t="shared" si="57"/>
        <v>1.7607996444991908E+18</v>
      </c>
      <c r="F347" s="1">
        <f t="shared" si="53"/>
        <v>9.4162439209875853E-2</v>
      </c>
      <c r="G347" s="7">
        <f t="shared" si="54"/>
        <v>0</v>
      </c>
      <c r="H347" s="1">
        <f t="shared" si="58"/>
        <v>0</v>
      </c>
      <c r="I347" s="1">
        <f t="shared" si="59"/>
        <v>9.4162439209875853E-2</v>
      </c>
      <c r="X347" s="1">
        <f t="shared" si="60"/>
        <v>0.28172794311987048</v>
      </c>
      <c r="Y347" s="1">
        <f t="shared" si="61"/>
        <v>2.8172794311987048E-2</v>
      </c>
      <c r="Z347" s="1">
        <f t="shared" si="55"/>
        <v>0</v>
      </c>
    </row>
    <row r="348" spans="1:26">
      <c r="A348" s="2">
        <v>3720</v>
      </c>
      <c r="B348" s="2">
        <v>0.10433890102965311</v>
      </c>
      <c r="C348" s="3">
        <f t="shared" si="56"/>
        <v>0.33333333333333331</v>
      </c>
      <c r="D348" s="3">
        <f t="shared" si="52"/>
        <v>5.3333333333333326E-20</v>
      </c>
      <c r="E348" s="4">
        <f t="shared" si="57"/>
        <v>1.956354394305996E+18</v>
      </c>
      <c r="F348" s="1">
        <f t="shared" si="53"/>
        <v>0.10433890102965311</v>
      </c>
      <c r="G348" s="7">
        <f t="shared" si="54"/>
        <v>0</v>
      </c>
      <c r="H348" s="1">
        <f t="shared" si="58"/>
        <v>0</v>
      </c>
      <c r="I348" s="1">
        <f t="shared" si="59"/>
        <v>0.10433890102965311</v>
      </c>
      <c r="X348" s="1">
        <f t="shared" si="60"/>
        <v>0.31301670308895935</v>
      </c>
      <c r="Y348" s="1">
        <f t="shared" si="61"/>
        <v>3.1301670308895933E-2</v>
      </c>
      <c r="Z348" s="1">
        <f t="shared" si="55"/>
        <v>0</v>
      </c>
    </row>
    <row r="349" spans="1:26">
      <c r="A349" s="2">
        <v>3730</v>
      </c>
      <c r="B349" s="2">
        <v>9.3224233787163172E-2</v>
      </c>
      <c r="C349" s="3">
        <f t="shared" si="56"/>
        <v>0.33243967828418231</v>
      </c>
      <c r="D349" s="3">
        <f t="shared" si="52"/>
        <v>5.3190348525469167E-20</v>
      </c>
      <c r="E349" s="4">
        <f t="shared" si="57"/>
        <v>1.7526531856155174E+18</v>
      </c>
      <c r="F349" s="1">
        <f t="shared" si="53"/>
        <v>9.3224233787163172E-2</v>
      </c>
      <c r="G349" s="7">
        <f t="shared" si="54"/>
        <v>0</v>
      </c>
      <c r="H349" s="1">
        <f t="shared" si="58"/>
        <v>0</v>
      </c>
      <c r="I349" s="1">
        <f t="shared" si="59"/>
        <v>9.3224233787163172E-2</v>
      </c>
      <c r="X349" s="1">
        <f t="shared" si="60"/>
        <v>0.28042450969848276</v>
      </c>
      <c r="Y349" s="1">
        <f t="shared" si="61"/>
        <v>2.8042450969848275E-2</v>
      </c>
      <c r="Z349" s="1">
        <f t="shared" si="55"/>
        <v>0</v>
      </c>
    </row>
    <row r="350" spans="1:26">
      <c r="A350" s="2">
        <v>3740</v>
      </c>
      <c r="B350" s="2">
        <v>8.8987728486103729E-2</v>
      </c>
      <c r="C350" s="3">
        <f t="shared" si="56"/>
        <v>0.33155080213903743</v>
      </c>
      <c r="D350" s="3">
        <f t="shared" si="52"/>
        <v>5.3048128342245986E-20</v>
      </c>
      <c r="E350" s="4">
        <f t="shared" si="57"/>
        <v>1.6774904462602217E+18</v>
      </c>
      <c r="F350" s="1">
        <f t="shared" si="53"/>
        <v>8.8987728486103729E-2</v>
      </c>
      <c r="G350" s="7">
        <f t="shared" si="54"/>
        <v>0</v>
      </c>
      <c r="H350" s="1">
        <f t="shared" si="58"/>
        <v>0</v>
      </c>
      <c r="I350" s="1">
        <f t="shared" si="59"/>
        <v>8.8987728486103729E-2</v>
      </c>
      <c r="X350" s="1">
        <f t="shared" si="60"/>
        <v>0.26839847140163547</v>
      </c>
      <c r="Y350" s="1">
        <f t="shared" si="61"/>
        <v>2.6839847140163547E-2</v>
      </c>
      <c r="Z350" s="1">
        <f t="shared" si="55"/>
        <v>0</v>
      </c>
    </row>
    <row r="351" spans="1:26">
      <c r="A351" s="2">
        <v>3750</v>
      </c>
      <c r="B351" s="2">
        <v>9.3421327316479008E-2</v>
      </c>
      <c r="C351" s="3">
        <f t="shared" si="56"/>
        <v>0.33066666666666666</v>
      </c>
      <c r="D351" s="3">
        <f t="shared" si="52"/>
        <v>5.2906666666666663E-20</v>
      </c>
      <c r="E351" s="4">
        <f t="shared" si="57"/>
        <v>1.7657760959515942E+18</v>
      </c>
      <c r="F351" s="1">
        <f t="shared" si="53"/>
        <v>9.3421327316479008E-2</v>
      </c>
      <c r="G351" s="7">
        <f t="shared" si="54"/>
        <v>0</v>
      </c>
      <c r="H351" s="1">
        <f t="shared" si="58"/>
        <v>0</v>
      </c>
      <c r="I351" s="1">
        <f t="shared" si="59"/>
        <v>9.3421327316479008E-2</v>
      </c>
      <c r="X351" s="1">
        <f t="shared" si="60"/>
        <v>0.28252417535225505</v>
      </c>
      <c r="Y351" s="1">
        <f t="shared" si="61"/>
        <v>2.8252417535225505E-2</v>
      </c>
      <c r="Z351" s="1">
        <f t="shared" si="55"/>
        <v>0</v>
      </c>
    </row>
    <row r="352" spans="1:26">
      <c r="A352" s="2">
        <v>3760</v>
      </c>
      <c r="B352" s="2">
        <v>8.9127503999240965E-2</v>
      </c>
      <c r="C352" s="3">
        <f t="shared" si="56"/>
        <v>0.32978723404255317</v>
      </c>
      <c r="D352" s="3">
        <f t="shared" si="52"/>
        <v>5.2765957446808504E-20</v>
      </c>
      <c r="E352" s="4">
        <f t="shared" si="57"/>
        <v>1.6891099548243249E+18</v>
      </c>
      <c r="F352" s="1">
        <f t="shared" si="53"/>
        <v>8.9127503999240965E-2</v>
      </c>
      <c r="G352" s="7">
        <f t="shared" si="54"/>
        <v>0</v>
      </c>
      <c r="H352" s="1">
        <f t="shared" si="58"/>
        <v>0</v>
      </c>
      <c r="I352" s="1">
        <f t="shared" si="59"/>
        <v>8.9127503999240965E-2</v>
      </c>
      <c r="X352" s="1">
        <f t="shared" si="60"/>
        <v>0.27025759277189199</v>
      </c>
      <c r="Y352" s="1">
        <f t="shared" si="61"/>
        <v>2.7025759277189199E-2</v>
      </c>
      <c r="Z352" s="1">
        <f t="shared" si="55"/>
        <v>0</v>
      </c>
    </row>
    <row r="353" spans="1:26">
      <c r="A353" s="2">
        <v>3770</v>
      </c>
      <c r="B353" s="2">
        <v>9.1752065792681567E-2</v>
      </c>
      <c r="C353" s="3">
        <f t="shared" si="56"/>
        <v>0.32891246684350128</v>
      </c>
      <c r="D353" s="3">
        <f t="shared" si="52"/>
        <v>5.2625994694960205E-20</v>
      </c>
      <c r="E353" s="4">
        <f t="shared" si="57"/>
        <v>1.7434742340645642E+18</v>
      </c>
      <c r="F353" s="1">
        <f t="shared" si="53"/>
        <v>9.1752065792681567E-2</v>
      </c>
      <c r="G353" s="7">
        <f t="shared" si="54"/>
        <v>0</v>
      </c>
      <c r="H353" s="1">
        <f t="shared" si="58"/>
        <v>0</v>
      </c>
      <c r="I353" s="1">
        <f t="shared" si="59"/>
        <v>9.1752065792681567E-2</v>
      </c>
      <c r="X353" s="1">
        <f t="shared" si="60"/>
        <v>0.27895587745033024</v>
      </c>
      <c r="Y353" s="1">
        <f t="shared" si="61"/>
        <v>2.7895587745033024E-2</v>
      </c>
      <c r="Z353" s="1">
        <f t="shared" si="55"/>
        <v>0</v>
      </c>
    </row>
    <row r="354" spans="1:26">
      <c r="A354" s="2">
        <v>3780</v>
      </c>
      <c r="B354" s="2">
        <v>9.6280189070789973E-2</v>
      </c>
      <c r="C354" s="3">
        <f t="shared" si="56"/>
        <v>0.32804232804232802</v>
      </c>
      <c r="D354" s="3">
        <f t="shared" si="52"/>
        <v>5.248677248677248E-20</v>
      </c>
      <c r="E354" s="4">
        <f t="shared" si="57"/>
        <v>1.8343705377398495E+18</v>
      </c>
      <c r="F354" s="1">
        <f t="shared" si="53"/>
        <v>9.6280189070789973E-2</v>
      </c>
      <c r="G354" s="7">
        <f t="shared" si="54"/>
        <v>0</v>
      </c>
      <c r="H354" s="1">
        <f t="shared" si="58"/>
        <v>0</v>
      </c>
      <c r="I354" s="1">
        <f t="shared" si="59"/>
        <v>9.6280189070789973E-2</v>
      </c>
      <c r="X354" s="1">
        <f t="shared" si="60"/>
        <v>0.29349928603837588</v>
      </c>
      <c r="Y354" s="1">
        <f t="shared" si="61"/>
        <v>2.9349928603837588E-2</v>
      </c>
      <c r="Z354" s="1">
        <f t="shared" si="55"/>
        <v>0</v>
      </c>
    </row>
    <row r="355" spans="1:26">
      <c r="A355" s="2">
        <v>3790</v>
      </c>
      <c r="B355" s="2">
        <v>7.799674748905179E-2</v>
      </c>
      <c r="C355" s="3">
        <f t="shared" si="56"/>
        <v>0.32717678100263853</v>
      </c>
      <c r="D355" s="3">
        <f t="shared" si="52"/>
        <v>5.2348284960422165E-20</v>
      </c>
      <c r="E355" s="4">
        <f t="shared" si="57"/>
        <v>1.4899580291507374E+18</v>
      </c>
      <c r="F355" s="1">
        <f t="shared" si="53"/>
        <v>7.799674748905179E-2</v>
      </c>
      <c r="G355" s="7">
        <f t="shared" si="54"/>
        <v>0</v>
      </c>
      <c r="H355" s="1">
        <f t="shared" si="58"/>
        <v>0</v>
      </c>
      <c r="I355" s="1">
        <f t="shared" si="59"/>
        <v>7.799674748905179E-2</v>
      </c>
      <c r="X355" s="1">
        <f t="shared" si="60"/>
        <v>0.23839328466411797</v>
      </c>
      <c r="Y355" s="1">
        <f t="shared" si="61"/>
        <v>2.3839328466411798E-2</v>
      </c>
      <c r="Z355" s="1">
        <f t="shared" si="55"/>
        <v>0</v>
      </c>
    </row>
    <row r="356" spans="1:26">
      <c r="A356" s="2">
        <v>3800</v>
      </c>
      <c r="B356" s="2">
        <v>9.914206756279452E-2</v>
      </c>
      <c r="C356" s="3">
        <f t="shared" si="56"/>
        <v>0.32631578947368423</v>
      </c>
      <c r="D356" s="3">
        <f t="shared" si="52"/>
        <v>5.2210526315789472E-20</v>
      </c>
      <c r="E356" s="4">
        <f t="shared" si="57"/>
        <v>1.8988904069486853E+18</v>
      </c>
      <c r="F356" s="1">
        <f t="shared" si="53"/>
        <v>9.914206756279452E-2</v>
      </c>
      <c r="G356" s="7">
        <f t="shared" si="54"/>
        <v>0</v>
      </c>
      <c r="H356" s="1">
        <f t="shared" si="58"/>
        <v>0</v>
      </c>
      <c r="I356" s="1">
        <f t="shared" si="59"/>
        <v>9.914206756279452E-2</v>
      </c>
      <c r="X356" s="1">
        <f t="shared" si="60"/>
        <v>0.30382246511178962</v>
      </c>
      <c r="Y356" s="1">
        <f t="shared" si="61"/>
        <v>3.0382246511178962E-2</v>
      </c>
      <c r="Z356" s="1">
        <f t="shared" si="55"/>
        <v>0</v>
      </c>
    </row>
    <row r="357" spans="1:26">
      <c r="A357" s="2">
        <v>3810</v>
      </c>
      <c r="B357" s="2">
        <v>8.2911013191942259E-2</v>
      </c>
      <c r="C357" s="3">
        <f t="shared" si="56"/>
        <v>0.32545931758530183</v>
      </c>
      <c r="D357" s="3">
        <f t="shared" si="52"/>
        <v>5.207349081364829E-20</v>
      </c>
      <c r="E357" s="4">
        <f t="shared" si="57"/>
        <v>1.5921923400267139E+18</v>
      </c>
      <c r="F357" s="1">
        <f t="shared" si="53"/>
        <v>8.2911013191942259E-2</v>
      </c>
      <c r="G357" s="7">
        <f t="shared" si="54"/>
        <v>0</v>
      </c>
      <c r="H357" s="1">
        <f t="shared" si="58"/>
        <v>0</v>
      </c>
      <c r="I357" s="1">
        <f t="shared" si="59"/>
        <v>8.2911013191942259E-2</v>
      </c>
      <c r="X357" s="1">
        <f t="shared" si="60"/>
        <v>0.25475077440427418</v>
      </c>
      <c r="Y357" s="1">
        <f t="shared" si="61"/>
        <v>2.5475077440427419E-2</v>
      </c>
      <c r="Z357" s="1">
        <f t="shared" si="55"/>
        <v>0</v>
      </c>
    </row>
    <row r="358" spans="1:26">
      <c r="A358" s="2">
        <v>3820</v>
      </c>
      <c r="B358" s="2">
        <v>9.7088674772677408E-2</v>
      </c>
      <c r="C358" s="3">
        <f t="shared" si="56"/>
        <v>0.32460732984293189</v>
      </c>
      <c r="D358" s="3">
        <f t="shared" si="52"/>
        <v>5.19371727748691E-20</v>
      </c>
      <c r="E358" s="4">
        <f t="shared" si="57"/>
        <v>1.8693484759658657E+18</v>
      </c>
      <c r="F358" s="1">
        <f t="shared" si="53"/>
        <v>9.7088674772677408E-2</v>
      </c>
      <c r="G358" s="7">
        <f t="shared" si="54"/>
        <v>0</v>
      </c>
      <c r="H358" s="1">
        <f t="shared" si="58"/>
        <v>0</v>
      </c>
      <c r="I358" s="1">
        <f t="shared" si="59"/>
        <v>9.7088674772677408E-2</v>
      </c>
      <c r="X358" s="1">
        <f t="shared" si="60"/>
        <v>0.29909575615453848</v>
      </c>
      <c r="Y358" s="1">
        <f t="shared" si="61"/>
        <v>2.9909575615453848E-2</v>
      </c>
      <c r="Z358" s="1">
        <f t="shared" si="55"/>
        <v>0</v>
      </c>
    </row>
    <row r="359" spans="1:26">
      <c r="A359" s="2">
        <v>3830</v>
      </c>
      <c r="B359" s="2">
        <v>9.6460187753175358E-2</v>
      </c>
      <c r="C359" s="3">
        <f t="shared" si="56"/>
        <v>0.32375979112271541</v>
      </c>
      <c r="D359" s="3">
        <f t="shared" si="52"/>
        <v>5.1801566579634465E-20</v>
      </c>
      <c r="E359" s="4">
        <f t="shared" si="57"/>
        <v>1.862109471243254E+18</v>
      </c>
      <c r="F359" s="1">
        <f t="shared" si="53"/>
        <v>9.6460187753175358E-2</v>
      </c>
      <c r="G359" s="7">
        <f t="shared" si="54"/>
        <v>0</v>
      </c>
      <c r="H359" s="1">
        <f t="shared" si="58"/>
        <v>0</v>
      </c>
      <c r="I359" s="1">
        <f t="shared" si="59"/>
        <v>9.6460187753175358E-2</v>
      </c>
      <c r="X359" s="1">
        <f t="shared" si="60"/>
        <v>0.2979375153989206</v>
      </c>
      <c r="Y359" s="1">
        <f t="shared" si="61"/>
        <v>2.9793751539892062E-2</v>
      </c>
      <c r="Z359" s="1">
        <f t="shared" si="55"/>
        <v>0</v>
      </c>
    </row>
    <row r="360" spans="1:26">
      <c r="A360" s="2">
        <v>3840</v>
      </c>
      <c r="B360" s="2">
        <v>9.0256769475882279E-2</v>
      </c>
      <c r="C360" s="3">
        <f t="shared" si="56"/>
        <v>0.32291666666666669</v>
      </c>
      <c r="D360" s="3">
        <f t="shared" si="52"/>
        <v>5.1666666666666669E-20</v>
      </c>
      <c r="E360" s="4">
        <f t="shared" si="57"/>
        <v>1.7469052156622377E+18</v>
      </c>
      <c r="F360" s="1">
        <f t="shared" si="53"/>
        <v>9.0256769475882279E-2</v>
      </c>
      <c r="G360" s="7">
        <f t="shared" si="54"/>
        <v>0</v>
      </c>
      <c r="H360" s="1">
        <f t="shared" si="58"/>
        <v>0</v>
      </c>
      <c r="I360" s="1">
        <f t="shared" si="59"/>
        <v>9.0256769475882279E-2</v>
      </c>
      <c r="X360" s="1">
        <f t="shared" si="60"/>
        <v>0.27950483450595803</v>
      </c>
      <c r="Y360" s="1">
        <f t="shared" si="61"/>
        <v>2.7950483450595802E-2</v>
      </c>
      <c r="Z360" s="1">
        <f t="shared" si="55"/>
        <v>0</v>
      </c>
    </row>
    <row r="361" spans="1:26">
      <c r="A361" s="2">
        <v>3850</v>
      </c>
      <c r="B361" s="2">
        <v>8.8766501055238992E-2</v>
      </c>
      <c r="C361" s="3">
        <f t="shared" si="56"/>
        <v>0.32207792207792207</v>
      </c>
      <c r="D361" s="3">
        <f t="shared" si="52"/>
        <v>5.153246753246753E-20</v>
      </c>
      <c r="E361" s="4">
        <f t="shared" si="57"/>
        <v>1.722535428743297E+18</v>
      </c>
      <c r="F361" s="1">
        <f t="shared" si="53"/>
        <v>8.8766501055238992E-2</v>
      </c>
      <c r="G361" s="7">
        <f t="shared" si="54"/>
        <v>0</v>
      </c>
      <c r="H361" s="1">
        <f t="shared" si="58"/>
        <v>0</v>
      </c>
      <c r="I361" s="1">
        <f t="shared" si="59"/>
        <v>8.8766501055238992E-2</v>
      </c>
      <c r="X361" s="1">
        <f t="shared" si="60"/>
        <v>0.27560566859892749</v>
      </c>
      <c r="Y361" s="1">
        <f t="shared" si="61"/>
        <v>2.7560566859892749E-2</v>
      </c>
      <c r="Z361" s="1">
        <f t="shared" si="55"/>
        <v>0</v>
      </c>
    </row>
    <row r="362" spans="1:26">
      <c r="A362" s="2">
        <v>3860</v>
      </c>
      <c r="B362" s="2">
        <v>8.0386003742390799E-2</v>
      </c>
      <c r="C362" s="3">
        <f t="shared" si="56"/>
        <v>0.32124352331606215</v>
      </c>
      <c r="D362" s="3">
        <f t="shared" si="52"/>
        <v>5.139896373056994E-20</v>
      </c>
      <c r="E362" s="4">
        <f t="shared" si="57"/>
        <v>1.5639615647461115E+18</v>
      </c>
      <c r="F362" s="1">
        <f t="shared" si="53"/>
        <v>8.0386003742390799E-2</v>
      </c>
      <c r="G362" s="7">
        <f t="shared" si="54"/>
        <v>0</v>
      </c>
      <c r="H362" s="1">
        <f t="shared" si="58"/>
        <v>0</v>
      </c>
      <c r="I362" s="1">
        <f t="shared" si="59"/>
        <v>8.0386003742390799E-2</v>
      </c>
      <c r="X362" s="1">
        <f t="shared" si="60"/>
        <v>0.25023385035937784</v>
      </c>
      <c r="Y362" s="1">
        <f t="shared" si="61"/>
        <v>2.5023385035937783E-2</v>
      </c>
      <c r="Z362" s="1">
        <f t="shared" si="55"/>
        <v>0</v>
      </c>
    </row>
    <row r="363" spans="1:26">
      <c r="A363" s="2">
        <v>3870</v>
      </c>
      <c r="B363" s="2">
        <v>7.4014653733486757E-2</v>
      </c>
      <c r="C363" s="3">
        <f t="shared" si="56"/>
        <v>0.32041343669250644</v>
      </c>
      <c r="D363" s="3">
        <f t="shared" si="52"/>
        <v>5.1266149870801029E-20</v>
      </c>
      <c r="E363" s="4">
        <f t="shared" si="57"/>
        <v>1.4437334170796058E+18</v>
      </c>
      <c r="F363" s="1">
        <f t="shared" si="53"/>
        <v>7.4014653733486757E-2</v>
      </c>
      <c r="G363" s="7">
        <f t="shared" si="54"/>
        <v>0</v>
      </c>
      <c r="H363" s="1">
        <f t="shared" si="58"/>
        <v>0</v>
      </c>
      <c r="I363" s="1">
        <f t="shared" si="59"/>
        <v>7.4014653733486757E-2</v>
      </c>
      <c r="X363" s="1">
        <f t="shared" si="60"/>
        <v>0.23099734673273692</v>
      </c>
      <c r="Y363" s="1">
        <f t="shared" si="61"/>
        <v>2.3099734673273691E-2</v>
      </c>
      <c r="Z363" s="1">
        <f t="shared" si="55"/>
        <v>0</v>
      </c>
    </row>
    <row r="364" spans="1:26">
      <c r="A364" s="2">
        <v>3880</v>
      </c>
      <c r="B364" s="2">
        <v>6.5704546966822805E-2</v>
      </c>
      <c r="C364" s="3">
        <f t="shared" si="56"/>
        <v>0.31958762886597941</v>
      </c>
      <c r="D364" s="3">
        <f t="shared" si="52"/>
        <v>5.1134020618556701E-20</v>
      </c>
      <c r="E364" s="4">
        <f t="shared" si="57"/>
        <v>1.2849477935043976E+18</v>
      </c>
      <c r="F364" s="1">
        <f t="shared" si="53"/>
        <v>6.5704546966822805E-2</v>
      </c>
      <c r="G364" s="7">
        <f t="shared" si="54"/>
        <v>0</v>
      </c>
      <c r="H364" s="1">
        <f t="shared" si="58"/>
        <v>0</v>
      </c>
      <c r="I364" s="1">
        <f t="shared" si="59"/>
        <v>6.5704546966822805E-2</v>
      </c>
      <c r="X364" s="1">
        <f t="shared" si="60"/>
        <v>0.20559164696070359</v>
      </c>
      <c r="Y364" s="1">
        <f t="shared" si="61"/>
        <v>2.0559164696070359E-2</v>
      </c>
      <c r="Z364" s="1">
        <f t="shared" si="55"/>
        <v>0</v>
      </c>
    </row>
    <row r="365" spans="1:26">
      <c r="A365" s="2">
        <v>3890</v>
      </c>
      <c r="B365" s="2">
        <v>6.920195153294785E-2</v>
      </c>
      <c r="C365" s="3">
        <f t="shared" si="56"/>
        <v>0.31876606683804626</v>
      </c>
      <c r="D365" s="3">
        <f t="shared" si="52"/>
        <v>5.10025706940874E-20</v>
      </c>
      <c r="E365" s="4">
        <f t="shared" si="57"/>
        <v>1.3568326182619313E+18</v>
      </c>
      <c r="F365" s="1">
        <f t="shared" si="53"/>
        <v>6.920195153294785E-2</v>
      </c>
      <c r="G365" s="7">
        <f t="shared" si="54"/>
        <v>0</v>
      </c>
      <c r="H365" s="1">
        <f t="shared" si="58"/>
        <v>0</v>
      </c>
      <c r="I365" s="1">
        <f t="shared" si="59"/>
        <v>6.920195153294785E-2</v>
      </c>
      <c r="X365" s="1">
        <f t="shared" si="60"/>
        <v>0.217093218921909</v>
      </c>
      <c r="Y365" s="1">
        <f t="shared" si="61"/>
        <v>2.1709321892190901E-2</v>
      </c>
      <c r="Z365" s="1">
        <f t="shared" si="55"/>
        <v>0</v>
      </c>
    </row>
    <row r="366" spans="1:26">
      <c r="A366" s="2">
        <v>3900</v>
      </c>
      <c r="B366" s="2">
        <v>7.969617638978535E-2</v>
      </c>
      <c r="C366" s="3">
        <f t="shared" si="56"/>
        <v>0.31794871794871798</v>
      </c>
      <c r="D366" s="3">
        <f t="shared" si="52"/>
        <v>5.0871794871794876E-20</v>
      </c>
      <c r="E366" s="4">
        <f t="shared" si="57"/>
        <v>1.5666083060492078E+18</v>
      </c>
      <c r="F366" s="1">
        <f t="shared" si="53"/>
        <v>7.969617638978535E-2</v>
      </c>
      <c r="G366" s="7">
        <f t="shared" si="54"/>
        <v>0</v>
      </c>
      <c r="H366" s="1">
        <f t="shared" si="58"/>
        <v>0</v>
      </c>
      <c r="I366" s="1">
        <f t="shared" si="59"/>
        <v>7.969617638978535E-2</v>
      </c>
      <c r="X366" s="1">
        <f t="shared" si="60"/>
        <v>0.25065732896787324</v>
      </c>
      <c r="Y366" s="1">
        <f t="shared" si="61"/>
        <v>2.5065732896787325E-2</v>
      </c>
      <c r="Z366" s="1">
        <f t="shared" si="55"/>
        <v>0</v>
      </c>
    </row>
    <row r="367" spans="1:26">
      <c r="A367" s="2">
        <v>3910</v>
      </c>
      <c r="B367" s="2">
        <v>7.1751094884048169E-2</v>
      </c>
      <c r="C367" s="3">
        <f t="shared" si="56"/>
        <v>0.31713554987212272</v>
      </c>
      <c r="D367" s="3">
        <f t="shared" si="52"/>
        <v>5.0741687979539633E-20</v>
      </c>
      <c r="E367" s="4">
        <f t="shared" si="57"/>
        <v>1.414046275184619E+18</v>
      </c>
      <c r="F367" s="1">
        <f t="shared" si="53"/>
        <v>7.1751094884048169E-2</v>
      </c>
      <c r="G367" s="7">
        <f t="shared" si="54"/>
        <v>0</v>
      </c>
      <c r="H367" s="1">
        <f t="shared" si="58"/>
        <v>0</v>
      </c>
      <c r="I367" s="1">
        <f t="shared" si="59"/>
        <v>7.1751094884048169E-2</v>
      </c>
      <c r="X367" s="1">
        <f t="shared" si="60"/>
        <v>0.22624740402953902</v>
      </c>
      <c r="Y367" s="1">
        <f t="shared" si="61"/>
        <v>2.2624740402953904E-2</v>
      </c>
      <c r="Z367" s="1">
        <f t="shared" si="55"/>
        <v>0</v>
      </c>
    </row>
    <row r="368" spans="1:26">
      <c r="A368" s="2">
        <v>3920</v>
      </c>
      <c r="B368" s="2">
        <v>6.985356687476757E-2</v>
      </c>
      <c r="C368" s="3">
        <f t="shared" si="56"/>
        <v>0.31632653061224492</v>
      </c>
      <c r="D368" s="3">
        <f t="shared" si="52"/>
        <v>5.0612244897959181E-20</v>
      </c>
      <c r="E368" s="4">
        <f t="shared" si="57"/>
        <v>1.3801712809933916E+18</v>
      </c>
      <c r="F368" s="1">
        <f t="shared" si="53"/>
        <v>6.985356687476757E-2</v>
      </c>
      <c r="G368" s="7">
        <f t="shared" si="54"/>
        <v>0</v>
      </c>
      <c r="H368" s="1">
        <f t="shared" si="58"/>
        <v>0</v>
      </c>
      <c r="I368" s="1">
        <f t="shared" si="59"/>
        <v>6.985356687476757E-2</v>
      </c>
      <c r="X368" s="1">
        <f t="shared" si="60"/>
        <v>0.22082740495894265</v>
      </c>
      <c r="Y368" s="1">
        <f t="shared" si="61"/>
        <v>2.2082740495894267E-2</v>
      </c>
      <c r="Z368" s="1">
        <f t="shared" si="55"/>
        <v>0</v>
      </c>
    </row>
    <row r="369" spans="1:26">
      <c r="A369" s="2">
        <v>3930</v>
      </c>
      <c r="B369" s="2">
        <v>7.0895346958294192E-2</v>
      </c>
      <c r="C369" s="3">
        <f t="shared" si="56"/>
        <v>0.31552162849872778</v>
      </c>
      <c r="D369" s="3">
        <f t="shared" si="52"/>
        <v>5.0483460559796442E-20</v>
      </c>
      <c r="E369" s="4">
        <f t="shared" si="57"/>
        <v>1.4043281932766943E+18</v>
      </c>
      <c r="F369" s="1">
        <f t="shared" si="53"/>
        <v>7.0895346958294192E-2</v>
      </c>
      <c r="G369" s="7">
        <f t="shared" si="54"/>
        <v>0</v>
      </c>
      <c r="H369" s="1">
        <f t="shared" si="58"/>
        <v>0</v>
      </c>
      <c r="I369" s="1">
        <f t="shared" si="59"/>
        <v>7.0895346958294192E-2</v>
      </c>
      <c r="X369" s="1">
        <f t="shared" si="60"/>
        <v>0.22469251092427106</v>
      </c>
      <c r="Y369" s="1">
        <f t="shared" si="61"/>
        <v>2.2469251092427107E-2</v>
      </c>
      <c r="Z369" s="1">
        <f t="shared" si="55"/>
        <v>0</v>
      </c>
    </row>
    <row r="370" spans="1:26">
      <c r="A370" s="2">
        <v>3940</v>
      </c>
      <c r="B370" s="2">
        <v>7.4440013748285766E-2</v>
      </c>
      <c r="C370" s="3">
        <f t="shared" si="56"/>
        <v>0.31472081218274112</v>
      </c>
      <c r="D370" s="3">
        <f t="shared" si="52"/>
        <v>5.0355329949238578E-20</v>
      </c>
      <c r="E370" s="4">
        <f t="shared" si="57"/>
        <v>1.4782946278641428E+18</v>
      </c>
      <c r="F370" s="1">
        <f t="shared" si="53"/>
        <v>7.4440013748285766E-2</v>
      </c>
      <c r="G370" s="7">
        <f t="shared" si="54"/>
        <v>0</v>
      </c>
      <c r="H370" s="1">
        <f t="shared" si="58"/>
        <v>0</v>
      </c>
      <c r="I370" s="1">
        <f t="shared" si="59"/>
        <v>7.4440013748285766E-2</v>
      </c>
      <c r="X370" s="1">
        <f t="shared" si="60"/>
        <v>0.23652714045826284</v>
      </c>
      <c r="Y370" s="1">
        <f t="shared" si="61"/>
        <v>2.3652714045826286E-2</v>
      </c>
      <c r="Z370" s="1">
        <f t="shared" si="55"/>
        <v>0</v>
      </c>
    </row>
    <row r="371" spans="1:26">
      <c r="A371" s="2">
        <v>3950</v>
      </c>
      <c r="B371" s="2">
        <v>7.6702567018493165E-2</v>
      </c>
      <c r="C371" s="3">
        <f t="shared" si="56"/>
        <v>0.31392405063291134</v>
      </c>
      <c r="D371" s="3">
        <f t="shared" si="52"/>
        <v>5.0227848101265809E-20</v>
      </c>
      <c r="E371" s="4">
        <f t="shared" si="57"/>
        <v>1.527092438120202E+18</v>
      </c>
      <c r="F371" s="1">
        <f t="shared" si="53"/>
        <v>7.6702567018493165E-2</v>
      </c>
      <c r="G371" s="7">
        <f t="shared" si="54"/>
        <v>0</v>
      </c>
      <c r="H371" s="1">
        <f t="shared" si="58"/>
        <v>0</v>
      </c>
      <c r="I371" s="1">
        <f t="shared" si="59"/>
        <v>7.6702567018493165E-2</v>
      </c>
      <c r="X371" s="1">
        <f t="shared" si="60"/>
        <v>0.24433479009923231</v>
      </c>
      <c r="Y371" s="1">
        <f t="shared" si="61"/>
        <v>2.443347900992323E-2</v>
      </c>
      <c r="Z371" s="1">
        <f t="shared" si="55"/>
        <v>0</v>
      </c>
    </row>
    <row r="372" spans="1:26">
      <c r="A372" s="2">
        <v>3960</v>
      </c>
      <c r="B372" s="2">
        <v>7.7914289992093128E-2</v>
      </c>
      <c r="C372" s="3">
        <f t="shared" si="56"/>
        <v>0.31313131313131309</v>
      </c>
      <c r="D372" s="3">
        <f t="shared" si="52"/>
        <v>5.0101010101010093E-20</v>
      </c>
      <c r="E372" s="4">
        <f t="shared" si="57"/>
        <v>1.555144094600246E+18</v>
      </c>
      <c r="F372" s="1">
        <f t="shared" si="53"/>
        <v>7.7914289992093128E-2</v>
      </c>
      <c r="G372" s="7">
        <f t="shared" si="54"/>
        <v>0</v>
      </c>
      <c r="H372" s="1">
        <f t="shared" si="58"/>
        <v>0</v>
      </c>
      <c r="I372" s="1">
        <f t="shared" si="59"/>
        <v>7.7914289992093128E-2</v>
      </c>
      <c r="X372" s="1">
        <f t="shared" si="60"/>
        <v>0.24882305513603936</v>
      </c>
      <c r="Y372" s="1">
        <f t="shared" si="61"/>
        <v>2.4882305513603938E-2</v>
      </c>
      <c r="Z372" s="1">
        <f t="shared" si="55"/>
        <v>0</v>
      </c>
    </row>
    <row r="373" spans="1:26">
      <c r="A373" s="2">
        <v>3970</v>
      </c>
      <c r="B373" s="2">
        <v>7.7234518431799695E-2</v>
      </c>
      <c r="C373" s="3">
        <f t="shared" si="56"/>
        <v>0.31234256926952142</v>
      </c>
      <c r="D373" s="3">
        <f t="shared" si="52"/>
        <v>4.9974811083123426E-20</v>
      </c>
      <c r="E373" s="4">
        <f t="shared" si="57"/>
        <v>1.545468942410508E+18</v>
      </c>
      <c r="F373" s="1">
        <f t="shared" si="53"/>
        <v>7.7234518431799695E-2</v>
      </c>
      <c r="G373" s="7">
        <f t="shared" si="54"/>
        <v>0</v>
      </c>
      <c r="H373" s="1">
        <f t="shared" si="58"/>
        <v>0</v>
      </c>
      <c r="I373" s="1">
        <f t="shared" si="59"/>
        <v>7.7234518431799695E-2</v>
      </c>
      <c r="X373" s="1">
        <f t="shared" si="60"/>
        <v>0.24727503078568128</v>
      </c>
      <c r="Y373" s="1">
        <f t="shared" si="61"/>
        <v>2.4727503078568129E-2</v>
      </c>
      <c r="Z373" s="1">
        <f t="shared" si="55"/>
        <v>0</v>
      </c>
    </row>
    <row r="374" spans="1:26">
      <c r="A374" s="2">
        <v>3980</v>
      </c>
      <c r="B374" s="2">
        <v>7.4284148967449254E-2</v>
      </c>
      <c r="C374" s="3">
        <f t="shared" si="56"/>
        <v>0.31155778894472363</v>
      </c>
      <c r="D374" s="3">
        <f t="shared" si="52"/>
        <v>4.984924623115578E-20</v>
      </c>
      <c r="E374" s="4">
        <f t="shared" si="57"/>
        <v>1.4901759722300808E+18</v>
      </c>
      <c r="F374" s="1">
        <f t="shared" si="53"/>
        <v>7.4284148967449254E-2</v>
      </c>
      <c r="G374" s="7">
        <f t="shared" si="54"/>
        <v>0</v>
      </c>
      <c r="H374" s="1">
        <f t="shared" si="58"/>
        <v>0</v>
      </c>
      <c r="I374" s="1">
        <f t="shared" si="59"/>
        <v>7.4284148967449254E-2</v>
      </c>
      <c r="X374" s="1">
        <f t="shared" si="60"/>
        <v>0.2384281555568129</v>
      </c>
      <c r="Y374" s="1">
        <f t="shared" si="61"/>
        <v>2.3842815555681289E-2</v>
      </c>
      <c r="Z374" s="1">
        <f t="shared" si="55"/>
        <v>0</v>
      </c>
    </row>
    <row r="375" spans="1:26">
      <c r="A375" s="2">
        <v>3990</v>
      </c>
      <c r="B375" s="2">
        <v>7.4134317661999974E-2</v>
      </c>
      <c r="C375" s="3">
        <f t="shared" si="56"/>
        <v>0.31077694235588976</v>
      </c>
      <c r="D375" s="3">
        <f t="shared" si="52"/>
        <v>4.9724310776942358E-20</v>
      </c>
      <c r="E375" s="4">
        <f t="shared" si="57"/>
        <v>1.4909068924968745E+18</v>
      </c>
      <c r="F375" s="1">
        <f t="shared" si="53"/>
        <v>7.4134317661999974E-2</v>
      </c>
      <c r="G375" s="7">
        <f t="shared" si="54"/>
        <v>0</v>
      </c>
      <c r="H375" s="1">
        <f t="shared" si="58"/>
        <v>0</v>
      </c>
      <c r="I375" s="1">
        <f t="shared" si="59"/>
        <v>7.4134317661999974E-2</v>
      </c>
      <c r="X375" s="1">
        <f t="shared" si="60"/>
        <v>0.23854510279949992</v>
      </c>
      <c r="Y375" s="1">
        <f t="shared" si="61"/>
        <v>2.3854510279949993E-2</v>
      </c>
      <c r="Z375" s="1">
        <f t="shared" si="55"/>
        <v>0</v>
      </c>
    </row>
    <row r="376" spans="1:26">
      <c r="A376" s="2">
        <v>4000</v>
      </c>
      <c r="B376" s="2">
        <v>7.1439365322375159E-2</v>
      </c>
      <c r="C376" s="3">
        <f t="shared" si="56"/>
        <v>0.31</v>
      </c>
      <c r="D376" s="3">
        <f t="shared" si="52"/>
        <v>4.9599999999999998E-20</v>
      </c>
      <c r="E376" s="4">
        <f t="shared" si="57"/>
        <v>1.4403097847253056E+18</v>
      </c>
      <c r="F376" s="1">
        <f t="shared" si="53"/>
        <v>7.1439365322375159E-2</v>
      </c>
      <c r="G376" s="7">
        <f t="shared" si="54"/>
        <v>0</v>
      </c>
      <c r="H376" s="1">
        <f t="shared" si="58"/>
        <v>0</v>
      </c>
      <c r="I376" s="1">
        <f t="shared" si="59"/>
        <v>7.1439365322375159E-2</v>
      </c>
      <c r="X376" s="1">
        <f t="shared" si="60"/>
        <v>0.2304495655560489</v>
      </c>
      <c r="Y376" s="1">
        <f t="shared" si="61"/>
        <v>2.304495655560489E-2</v>
      </c>
      <c r="Z376" s="1">
        <f t="shared" si="55"/>
        <v>0</v>
      </c>
    </row>
  </sheetData>
  <mergeCells count="4">
    <mergeCell ref="C2:D2"/>
    <mergeCell ref="C1:D1"/>
    <mergeCell ref="F3:G3"/>
    <mergeCell ref="X1:Z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FCUL - University of Lisbon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Brito</dc:creator>
  <cp:lastModifiedBy>Brito</cp:lastModifiedBy>
  <dcterms:created xsi:type="dcterms:W3CDTF">2012-09-14T16:32:24Z</dcterms:created>
  <dcterms:modified xsi:type="dcterms:W3CDTF">2012-11-02T11:38:20Z</dcterms:modified>
</cp:coreProperties>
</file>