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VBOXSVR\ngalamba\NGalamba\Aulas_DQB\2025_26\Lab_Quim_Tecnologica\2025_26\Part_A_Regression_Analysis\Solucoes_Preparacao_2025_26\"/>
    </mc:Choice>
  </mc:AlternateContent>
  <xr:revisionPtr revIDLastSave="0" documentId="13_ncr:1_{679C34AE-5A4B-4B76-A02E-F9B67F9F0B52}" xr6:coauthVersionLast="47" xr6:coauthVersionMax="47" xr10:uidLastSave="{00000000-0000-0000-0000-000000000000}"/>
  <bookViews>
    <workbookView xWindow="-108" yWindow="-108" windowWidth="23256" windowHeight="10896" xr2:uid="{00000000-000D-0000-FFFF-FFFF00000000}"/>
  </bookViews>
  <sheets>
    <sheet name="Water_Surface_Tension" sheetId="1" r:id="rId1"/>
  </sheets>
  <definedNames>
    <definedName name="solver_adj" localSheetId="0" hidden="1">Water_Surface_Tension!$S$4:$U$4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Water_Surface_Tension!$V$85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0" i="1"/>
  <c r="C13" i="1"/>
  <c r="C14" i="1"/>
  <c r="C17" i="1"/>
  <c r="C18" i="1"/>
  <c r="C21" i="1"/>
  <c r="C22" i="1"/>
  <c r="C25" i="1"/>
  <c r="C26" i="1"/>
  <c r="C29" i="1"/>
  <c r="C30" i="1"/>
  <c r="C33" i="1"/>
  <c r="C34" i="1"/>
  <c r="C37" i="1"/>
  <c r="C38" i="1"/>
  <c r="C41" i="1"/>
  <c r="C42" i="1"/>
  <c r="C45" i="1"/>
  <c r="C46" i="1"/>
  <c r="C83" i="1"/>
  <c r="C8" i="1"/>
  <c r="B46" i="1"/>
  <c r="B47" i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C82" i="1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C77" i="1" l="1"/>
  <c r="C69" i="1"/>
  <c r="C61" i="1"/>
  <c r="C49" i="1"/>
  <c r="C80" i="1"/>
  <c r="C76" i="1"/>
  <c r="C72" i="1"/>
  <c r="C68" i="1"/>
  <c r="C64" i="1"/>
  <c r="C60" i="1"/>
  <c r="C56" i="1"/>
  <c r="C52" i="1"/>
  <c r="C48" i="1"/>
  <c r="C44" i="1"/>
  <c r="C40" i="1"/>
  <c r="C36" i="1"/>
  <c r="C32" i="1"/>
  <c r="C28" i="1"/>
  <c r="C24" i="1"/>
  <c r="C20" i="1"/>
  <c r="C16" i="1"/>
  <c r="C12" i="1"/>
  <c r="C78" i="1"/>
  <c r="C74" i="1"/>
  <c r="C70" i="1"/>
  <c r="C66" i="1"/>
  <c r="C62" i="1"/>
  <c r="C58" i="1"/>
  <c r="C54" i="1"/>
  <c r="C50" i="1"/>
  <c r="C81" i="1"/>
  <c r="C73" i="1"/>
  <c r="C65" i="1"/>
  <c r="C57" i="1"/>
  <c r="C53" i="1"/>
  <c r="C79" i="1"/>
  <c r="C75" i="1"/>
  <c r="C71" i="1"/>
  <c r="C67" i="1"/>
  <c r="C63" i="1"/>
  <c r="C59" i="1"/>
  <c r="C55" i="1"/>
  <c r="C51" i="1"/>
  <c r="C47" i="1"/>
  <c r="C43" i="1"/>
  <c r="C39" i="1"/>
  <c r="C35" i="1"/>
  <c r="C31" i="1"/>
  <c r="C27" i="1"/>
  <c r="C23" i="1"/>
  <c r="C19" i="1"/>
  <c r="C15" i="1"/>
  <c r="C11" i="1"/>
</calcChain>
</file>

<file path=xl/sharedStrings.xml><?xml version="1.0" encoding="utf-8"?>
<sst xmlns="http://schemas.openxmlformats.org/spreadsheetml/2006/main" count="6" uniqueCount="6">
  <si>
    <t>T/Celsius</t>
  </si>
  <si>
    <t>ST</t>
  </si>
  <si>
    <t>10-3 N/m</t>
  </si>
  <si>
    <t>Water Surface Tension as a Function of Temperature</t>
  </si>
  <si>
    <t>T/K</t>
  </si>
  <si>
    <t>Vargaftik, Volkov, Voljak, J. Phys. Chem. Ref. Data 12 (3), 817, 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</si>
</sst>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7"/>
      <name val="Calibri"/>
      <family val="2"/>
      <scheme val="minor"/>
    </font>
    <font>
      <sz val="16"/>
      <color theme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3"/>
  <sheetViews>
    <sheetView tabSelected="1" workbookViewId="0">
      <selection activeCell="K9" sqref="K9"/>
    </sheetView>
  </sheetViews>
  <sheetFormatPr defaultRowHeight="14.4" x14ac:dyDescent="0.3"/>
  <cols>
    <col min="22" max="22" width="11" bestFit="1" customWidth="1"/>
  </cols>
  <sheetData>
    <row r="1" spans="1:21" ht="18" x14ac:dyDescent="0.35">
      <c r="A1" s="3"/>
      <c r="B1" s="3"/>
      <c r="C1" s="3"/>
      <c r="D1" s="3"/>
      <c r="E1" s="3"/>
      <c r="F1" s="3"/>
      <c r="G1" s="3"/>
      <c r="H1" s="2"/>
      <c r="I1" s="2"/>
      <c r="J1" s="2"/>
    </row>
    <row r="2" spans="1:21" ht="21" x14ac:dyDescent="0.4">
      <c r="A2" s="3"/>
      <c r="B2" s="4" t="s">
        <v>3</v>
      </c>
      <c r="C2" s="4"/>
      <c r="D2" s="4"/>
      <c r="E2" s="4"/>
      <c r="F2" s="4"/>
      <c r="G2" s="5"/>
      <c r="H2" s="5"/>
      <c r="I2" s="2"/>
      <c r="J2" s="2"/>
      <c r="R2" s="1"/>
      <c r="S2" s="1"/>
      <c r="T2" s="1"/>
      <c r="U2" s="1"/>
    </row>
    <row r="3" spans="1:21" ht="18" x14ac:dyDescent="0.35">
      <c r="A3" s="3"/>
      <c r="B3" s="3"/>
      <c r="C3" s="3"/>
      <c r="D3" s="3"/>
      <c r="E3" s="3"/>
      <c r="F3" s="3"/>
      <c r="G3" s="3"/>
      <c r="H3" s="2"/>
      <c r="I3" s="2"/>
      <c r="J3" s="2"/>
    </row>
    <row r="4" spans="1:21" x14ac:dyDescent="0.3">
      <c r="A4" s="6" t="s">
        <v>5</v>
      </c>
      <c r="B4" s="6"/>
      <c r="C4" s="6"/>
      <c r="D4" s="6"/>
      <c r="E4" s="6"/>
      <c r="F4" s="6"/>
      <c r="G4" s="6"/>
      <c r="H4" s="7"/>
      <c r="I4" s="7"/>
      <c r="J4" s="7"/>
    </row>
    <row r="6" spans="1:21" x14ac:dyDescent="0.3">
      <c r="B6" s="1"/>
      <c r="D6" s="1" t="s">
        <v>1</v>
      </c>
      <c r="T6" s="1"/>
    </row>
    <row r="7" spans="1:21" x14ac:dyDescent="0.3">
      <c r="B7" s="1" t="s">
        <v>0</v>
      </c>
      <c r="C7" s="1" t="s">
        <v>4</v>
      </c>
      <c r="D7" s="1" t="s">
        <v>2</v>
      </c>
      <c r="T7" s="1"/>
    </row>
    <row r="8" spans="1:21" x14ac:dyDescent="0.3">
      <c r="B8">
        <v>0.01</v>
      </c>
      <c r="C8">
        <f>273.15+B8</f>
        <v>273.15999999999997</v>
      </c>
      <c r="D8">
        <v>75.64</v>
      </c>
    </row>
    <row r="9" spans="1:21" x14ac:dyDescent="0.3">
      <c r="B9">
        <v>5</v>
      </c>
      <c r="C9">
        <f t="shared" ref="C9:C72" si="0">273.15+B9</f>
        <v>278.14999999999998</v>
      </c>
      <c r="D9">
        <v>74.95</v>
      </c>
    </row>
    <row r="10" spans="1:21" x14ac:dyDescent="0.3">
      <c r="B10">
        <f>5+B9</f>
        <v>10</v>
      </c>
      <c r="C10">
        <f t="shared" si="0"/>
        <v>283.14999999999998</v>
      </c>
      <c r="D10">
        <v>74.23</v>
      </c>
    </row>
    <row r="11" spans="1:21" x14ac:dyDescent="0.3">
      <c r="B11">
        <f t="shared" ref="B11:B74" si="1">5+B10</f>
        <v>15</v>
      </c>
      <c r="C11">
        <f t="shared" si="0"/>
        <v>288.14999999999998</v>
      </c>
      <c r="D11">
        <v>73.5</v>
      </c>
    </row>
    <row r="12" spans="1:21" x14ac:dyDescent="0.3">
      <c r="B12">
        <f t="shared" si="1"/>
        <v>20</v>
      </c>
      <c r="C12">
        <f t="shared" si="0"/>
        <v>293.14999999999998</v>
      </c>
      <c r="D12">
        <v>72.75</v>
      </c>
    </row>
    <row r="13" spans="1:21" x14ac:dyDescent="0.3">
      <c r="B13">
        <f t="shared" si="1"/>
        <v>25</v>
      </c>
      <c r="C13">
        <f t="shared" si="0"/>
        <v>298.14999999999998</v>
      </c>
      <c r="D13">
        <v>71.989999999999995</v>
      </c>
    </row>
    <row r="14" spans="1:21" x14ac:dyDescent="0.3">
      <c r="B14">
        <f t="shared" si="1"/>
        <v>30</v>
      </c>
      <c r="C14">
        <f t="shared" si="0"/>
        <v>303.14999999999998</v>
      </c>
      <c r="D14">
        <v>71.2</v>
      </c>
    </row>
    <row r="15" spans="1:21" x14ac:dyDescent="0.3">
      <c r="B15">
        <f t="shared" si="1"/>
        <v>35</v>
      </c>
      <c r="C15">
        <f t="shared" si="0"/>
        <v>308.14999999999998</v>
      </c>
      <c r="D15">
        <v>70.41</v>
      </c>
    </row>
    <row r="16" spans="1:21" x14ac:dyDescent="0.3">
      <c r="B16">
        <f t="shared" si="1"/>
        <v>40</v>
      </c>
      <c r="C16">
        <f t="shared" si="0"/>
        <v>313.14999999999998</v>
      </c>
      <c r="D16">
        <v>69.599999999999994</v>
      </c>
    </row>
    <row r="17" spans="2:4" x14ac:dyDescent="0.3">
      <c r="B17">
        <f t="shared" si="1"/>
        <v>45</v>
      </c>
      <c r="C17">
        <f t="shared" si="0"/>
        <v>318.14999999999998</v>
      </c>
      <c r="D17">
        <v>68.78</v>
      </c>
    </row>
    <row r="18" spans="2:4" x14ac:dyDescent="0.3">
      <c r="B18">
        <f t="shared" si="1"/>
        <v>50</v>
      </c>
      <c r="C18">
        <f t="shared" si="0"/>
        <v>323.14999999999998</v>
      </c>
      <c r="D18">
        <v>67.94</v>
      </c>
    </row>
    <row r="19" spans="2:4" x14ac:dyDescent="0.3">
      <c r="B19">
        <f t="shared" si="1"/>
        <v>55</v>
      </c>
      <c r="C19">
        <f t="shared" si="0"/>
        <v>328.15</v>
      </c>
      <c r="D19">
        <v>67.099999999999994</v>
      </c>
    </row>
    <row r="20" spans="2:4" x14ac:dyDescent="0.3">
      <c r="B20">
        <f t="shared" si="1"/>
        <v>60</v>
      </c>
      <c r="C20">
        <f t="shared" si="0"/>
        <v>333.15</v>
      </c>
      <c r="D20">
        <v>66.239999999999995</v>
      </c>
    </row>
    <row r="21" spans="2:4" x14ac:dyDescent="0.3">
      <c r="B21">
        <f t="shared" si="1"/>
        <v>65</v>
      </c>
      <c r="C21">
        <f t="shared" si="0"/>
        <v>338.15</v>
      </c>
      <c r="D21">
        <v>65.36</v>
      </c>
    </row>
    <row r="22" spans="2:4" x14ac:dyDescent="0.3">
      <c r="B22">
        <f t="shared" si="1"/>
        <v>70</v>
      </c>
      <c r="C22">
        <f t="shared" si="0"/>
        <v>343.15</v>
      </c>
      <c r="D22">
        <v>64.47</v>
      </c>
    </row>
    <row r="23" spans="2:4" x14ac:dyDescent="0.3">
      <c r="B23">
        <f t="shared" si="1"/>
        <v>75</v>
      </c>
      <c r="C23">
        <f t="shared" si="0"/>
        <v>348.15</v>
      </c>
      <c r="D23">
        <v>63.58</v>
      </c>
    </row>
    <row r="24" spans="2:4" x14ac:dyDescent="0.3">
      <c r="B24">
        <f t="shared" si="1"/>
        <v>80</v>
      </c>
      <c r="C24">
        <f t="shared" si="0"/>
        <v>353.15</v>
      </c>
      <c r="D24">
        <v>62.67</v>
      </c>
    </row>
    <row r="25" spans="2:4" x14ac:dyDescent="0.3">
      <c r="B25">
        <f t="shared" si="1"/>
        <v>85</v>
      </c>
      <c r="C25">
        <f t="shared" si="0"/>
        <v>358.15</v>
      </c>
      <c r="D25">
        <v>61.75</v>
      </c>
    </row>
    <row r="26" spans="2:4" x14ac:dyDescent="0.3">
      <c r="B26">
        <f t="shared" si="1"/>
        <v>90</v>
      </c>
      <c r="C26">
        <f t="shared" si="0"/>
        <v>363.15</v>
      </c>
      <c r="D26">
        <v>60.82</v>
      </c>
    </row>
    <row r="27" spans="2:4" x14ac:dyDescent="0.3">
      <c r="B27">
        <f t="shared" si="1"/>
        <v>95</v>
      </c>
      <c r="C27">
        <f t="shared" si="0"/>
        <v>368.15</v>
      </c>
      <c r="D27">
        <v>59.87</v>
      </c>
    </row>
    <row r="28" spans="2:4" x14ac:dyDescent="0.3">
      <c r="B28">
        <f t="shared" si="1"/>
        <v>100</v>
      </c>
      <c r="C28">
        <f t="shared" si="0"/>
        <v>373.15</v>
      </c>
      <c r="D28">
        <v>58.91</v>
      </c>
    </row>
    <row r="29" spans="2:4" x14ac:dyDescent="0.3">
      <c r="B29">
        <f t="shared" si="1"/>
        <v>105</v>
      </c>
      <c r="C29">
        <f t="shared" si="0"/>
        <v>378.15</v>
      </c>
      <c r="D29">
        <v>57.94</v>
      </c>
    </row>
    <row r="30" spans="2:4" x14ac:dyDescent="0.3">
      <c r="B30">
        <f t="shared" si="1"/>
        <v>110</v>
      </c>
      <c r="C30">
        <f t="shared" si="0"/>
        <v>383.15</v>
      </c>
      <c r="D30">
        <v>56.96</v>
      </c>
    </row>
    <row r="31" spans="2:4" x14ac:dyDescent="0.3">
      <c r="B31">
        <f t="shared" si="1"/>
        <v>115</v>
      </c>
      <c r="C31">
        <f t="shared" si="0"/>
        <v>388.15</v>
      </c>
      <c r="D31">
        <v>55.97</v>
      </c>
    </row>
    <row r="32" spans="2:4" x14ac:dyDescent="0.3">
      <c r="B32">
        <f t="shared" si="1"/>
        <v>120</v>
      </c>
      <c r="C32">
        <f t="shared" si="0"/>
        <v>393.15</v>
      </c>
      <c r="D32">
        <v>54.96</v>
      </c>
    </row>
    <row r="33" spans="2:4" x14ac:dyDescent="0.3">
      <c r="B33">
        <f t="shared" si="1"/>
        <v>125</v>
      </c>
      <c r="C33">
        <f t="shared" si="0"/>
        <v>398.15</v>
      </c>
      <c r="D33">
        <v>53.95</v>
      </c>
    </row>
    <row r="34" spans="2:4" x14ac:dyDescent="0.3">
      <c r="B34">
        <f t="shared" si="1"/>
        <v>130</v>
      </c>
      <c r="C34">
        <f t="shared" si="0"/>
        <v>403.15</v>
      </c>
      <c r="D34">
        <v>52.93</v>
      </c>
    </row>
    <row r="35" spans="2:4" x14ac:dyDescent="0.3">
      <c r="B35">
        <f t="shared" si="1"/>
        <v>135</v>
      </c>
      <c r="C35">
        <f t="shared" si="0"/>
        <v>408.15</v>
      </c>
      <c r="D35">
        <v>51.89</v>
      </c>
    </row>
    <row r="36" spans="2:4" x14ac:dyDescent="0.3">
      <c r="B36">
        <f t="shared" si="1"/>
        <v>140</v>
      </c>
      <c r="C36">
        <f t="shared" si="0"/>
        <v>413.15</v>
      </c>
      <c r="D36">
        <v>50.85</v>
      </c>
    </row>
    <row r="37" spans="2:4" x14ac:dyDescent="0.3">
      <c r="B37">
        <f t="shared" si="1"/>
        <v>145</v>
      </c>
      <c r="C37">
        <f t="shared" si="0"/>
        <v>418.15</v>
      </c>
      <c r="D37">
        <v>49.8</v>
      </c>
    </row>
    <row r="38" spans="2:4" x14ac:dyDescent="0.3">
      <c r="B38">
        <f t="shared" si="1"/>
        <v>150</v>
      </c>
      <c r="C38">
        <f t="shared" si="0"/>
        <v>423.15</v>
      </c>
      <c r="D38">
        <v>48.74</v>
      </c>
    </row>
    <row r="39" spans="2:4" x14ac:dyDescent="0.3">
      <c r="B39">
        <f t="shared" si="1"/>
        <v>155</v>
      </c>
      <c r="C39">
        <f t="shared" si="0"/>
        <v>428.15</v>
      </c>
      <c r="D39">
        <v>47.67</v>
      </c>
    </row>
    <row r="40" spans="2:4" x14ac:dyDescent="0.3">
      <c r="B40">
        <f t="shared" si="1"/>
        <v>160</v>
      </c>
      <c r="C40">
        <f t="shared" si="0"/>
        <v>433.15</v>
      </c>
      <c r="D40">
        <v>46.58</v>
      </c>
    </row>
    <row r="41" spans="2:4" x14ac:dyDescent="0.3">
      <c r="B41">
        <f t="shared" si="1"/>
        <v>165</v>
      </c>
      <c r="C41">
        <f t="shared" si="0"/>
        <v>438.15</v>
      </c>
      <c r="D41">
        <v>45.49</v>
      </c>
    </row>
    <row r="42" spans="2:4" x14ac:dyDescent="0.3">
      <c r="B42">
        <f t="shared" si="1"/>
        <v>170</v>
      </c>
      <c r="C42">
        <f t="shared" si="0"/>
        <v>443.15</v>
      </c>
      <c r="D42">
        <v>44.4</v>
      </c>
    </row>
    <row r="43" spans="2:4" x14ac:dyDescent="0.3">
      <c r="B43">
        <f t="shared" si="1"/>
        <v>175</v>
      </c>
      <c r="C43">
        <f t="shared" si="0"/>
        <v>448.15</v>
      </c>
      <c r="D43">
        <v>43.3</v>
      </c>
    </row>
    <row r="44" spans="2:4" x14ac:dyDescent="0.3">
      <c r="B44">
        <f t="shared" si="1"/>
        <v>180</v>
      </c>
      <c r="C44">
        <f t="shared" si="0"/>
        <v>453.15</v>
      </c>
      <c r="D44">
        <v>42.19</v>
      </c>
    </row>
    <row r="45" spans="2:4" x14ac:dyDescent="0.3">
      <c r="B45">
        <f t="shared" si="1"/>
        <v>185</v>
      </c>
      <c r="C45">
        <f t="shared" si="0"/>
        <v>458.15</v>
      </c>
      <c r="D45">
        <v>41.07</v>
      </c>
    </row>
    <row r="46" spans="2:4" x14ac:dyDescent="0.3">
      <c r="B46">
        <f t="shared" si="1"/>
        <v>190</v>
      </c>
      <c r="C46">
        <f t="shared" si="0"/>
        <v>463.15</v>
      </c>
      <c r="D46">
        <v>39.950000000000003</v>
      </c>
    </row>
    <row r="47" spans="2:4" x14ac:dyDescent="0.3">
      <c r="B47">
        <f t="shared" si="1"/>
        <v>195</v>
      </c>
      <c r="C47">
        <f t="shared" si="0"/>
        <v>468.15</v>
      </c>
      <c r="D47">
        <v>38.82</v>
      </c>
    </row>
    <row r="48" spans="2:4" x14ac:dyDescent="0.3">
      <c r="B48">
        <f t="shared" si="1"/>
        <v>200</v>
      </c>
      <c r="C48">
        <f t="shared" si="0"/>
        <v>473.15</v>
      </c>
      <c r="D48">
        <v>37.69</v>
      </c>
    </row>
    <row r="49" spans="2:4" x14ac:dyDescent="0.3">
      <c r="B49">
        <f t="shared" si="1"/>
        <v>205</v>
      </c>
      <c r="C49">
        <f t="shared" si="0"/>
        <v>478.15</v>
      </c>
      <c r="D49">
        <v>36.549999999999997</v>
      </c>
    </row>
    <row r="50" spans="2:4" x14ac:dyDescent="0.3">
      <c r="B50">
        <f t="shared" si="1"/>
        <v>210</v>
      </c>
      <c r="C50">
        <f t="shared" si="0"/>
        <v>483.15</v>
      </c>
      <c r="D50">
        <v>35.409999999999997</v>
      </c>
    </row>
    <row r="51" spans="2:4" x14ac:dyDescent="0.3">
      <c r="B51">
        <f t="shared" si="1"/>
        <v>215</v>
      </c>
      <c r="C51">
        <f t="shared" si="0"/>
        <v>488.15</v>
      </c>
      <c r="D51">
        <v>34.25</v>
      </c>
    </row>
    <row r="52" spans="2:4" x14ac:dyDescent="0.3">
      <c r="B52">
        <f t="shared" si="1"/>
        <v>220</v>
      </c>
      <c r="C52">
        <f t="shared" si="0"/>
        <v>493.15</v>
      </c>
      <c r="D52">
        <v>33.1</v>
      </c>
    </row>
    <row r="53" spans="2:4" x14ac:dyDescent="0.3">
      <c r="B53">
        <f t="shared" si="1"/>
        <v>225</v>
      </c>
      <c r="C53">
        <f t="shared" si="0"/>
        <v>498.15</v>
      </c>
      <c r="D53">
        <v>31.93</v>
      </c>
    </row>
    <row r="54" spans="2:4" x14ac:dyDescent="0.3">
      <c r="B54">
        <f t="shared" si="1"/>
        <v>230</v>
      </c>
      <c r="C54">
        <f t="shared" si="0"/>
        <v>503.15</v>
      </c>
      <c r="D54">
        <v>30.77</v>
      </c>
    </row>
    <row r="55" spans="2:4" x14ac:dyDescent="0.3">
      <c r="B55">
        <f t="shared" si="1"/>
        <v>235</v>
      </c>
      <c r="C55">
        <f t="shared" si="0"/>
        <v>508.15</v>
      </c>
      <c r="D55">
        <v>29.6</v>
      </c>
    </row>
    <row r="56" spans="2:4" x14ac:dyDescent="0.3">
      <c r="B56">
        <f t="shared" si="1"/>
        <v>240</v>
      </c>
      <c r="C56">
        <f t="shared" si="0"/>
        <v>513.15</v>
      </c>
      <c r="D56">
        <v>28.42</v>
      </c>
    </row>
    <row r="57" spans="2:4" x14ac:dyDescent="0.3">
      <c r="B57">
        <f t="shared" si="1"/>
        <v>245</v>
      </c>
      <c r="C57">
        <f t="shared" si="0"/>
        <v>518.15</v>
      </c>
      <c r="D57">
        <v>27.24</v>
      </c>
    </row>
    <row r="58" spans="2:4" x14ac:dyDescent="0.3">
      <c r="B58">
        <f t="shared" si="1"/>
        <v>250</v>
      </c>
      <c r="C58">
        <f t="shared" si="0"/>
        <v>523.15</v>
      </c>
      <c r="D58">
        <v>26.06</v>
      </c>
    </row>
    <row r="59" spans="2:4" x14ac:dyDescent="0.3">
      <c r="B59">
        <f t="shared" si="1"/>
        <v>255</v>
      </c>
      <c r="C59">
        <f t="shared" si="0"/>
        <v>528.15</v>
      </c>
      <c r="D59">
        <v>24.87</v>
      </c>
    </row>
    <row r="60" spans="2:4" x14ac:dyDescent="0.3">
      <c r="B60">
        <f t="shared" si="1"/>
        <v>260</v>
      </c>
      <c r="C60">
        <f t="shared" si="0"/>
        <v>533.15</v>
      </c>
      <c r="D60">
        <v>23.67</v>
      </c>
    </row>
    <row r="61" spans="2:4" x14ac:dyDescent="0.3">
      <c r="B61">
        <f t="shared" si="1"/>
        <v>265</v>
      </c>
      <c r="C61">
        <f t="shared" si="0"/>
        <v>538.15</v>
      </c>
      <c r="D61">
        <v>22.48</v>
      </c>
    </row>
    <row r="62" spans="2:4" x14ac:dyDescent="0.3">
      <c r="B62">
        <f t="shared" si="1"/>
        <v>270</v>
      </c>
      <c r="C62">
        <f t="shared" si="0"/>
        <v>543.15</v>
      </c>
      <c r="D62">
        <v>21.3</v>
      </c>
    </row>
    <row r="63" spans="2:4" x14ac:dyDescent="0.3">
      <c r="B63">
        <f t="shared" si="1"/>
        <v>275</v>
      </c>
      <c r="C63">
        <f t="shared" si="0"/>
        <v>548.15</v>
      </c>
      <c r="D63">
        <v>20.11</v>
      </c>
    </row>
    <row r="64" spans="2:4" x14ac:dyDescent="0.3">
      <c r="B64">
        <f t="shared" si="1"/>
        <v>280</v>
      </c>
      <c r="C64">
        <f t="shared" si="0"/>
        <v>553.15</v>
      </c>
      <c r="D64">
        <v>18.940000000000001</v>
      </c>
    </row>
    <row r="65" spans="2:4" x14ac:dyDescent="0.3">
      <c r="B65">
        <f t="shared" si="1"/>
        <v>285</v>
      </c>
      <c r="C65">
        <f t="shared" si="0"/>
        <v>558.15</v>
      </c>
      <c r="D65">
        <v>17.77</v>
      </c>
    </row>
    <row r="66" spans="2:4" x14ac:dyDescent="0.3">
      <c r="B66">
        <f t="shared" si="1"/>
        <v>290</v>
      </c>
      <c r="C66">
        <f t="shared" si="0"/>
        <v>563.15</v>
      </c>
      <c r="D66">
        <v>16.61</v>
      </c>
    </row>
    <row r="67" spans="2:4" x14ac:dyDescent="0.3">
      <c r="B67">
        <f t="shared" si="1"/>
        <v>295</v>
      </c>
      <c r="C67">
        <f t="shared" si="0"/>
        <v>568.15</v>
      </c>
      <c r="D67">
        <v>15.45</v>
      </c>
    </row>
    <row r="68" spans="2:4" x14ac:dyDescent="0.3">
      <c r="B68">
        <f t="shared" si="1"/>
        <v>300</v>
      </c>
      <c r="C68">
        <f t="shared" si="0"/>
        <v>573.15</v>
      </c>
      <c r="D68">
        <v>14.3</v>
      </c>
    </row>
    <row r="69" spans="2:4" x14ac:dyDescent="0.3">
      <c r="B69">
        <f t="shared" si="1"/>
        <v>305</v>
      </c>
      <c r="C69">
        <f t="shared" si="0"/>
        <v>578.15</v>
      </c>
      <c r="D69">
        <v>13.17</v>
      </c>
    </row>
    <row r="70" spans="2:4" x14ac:dyDescent="0.3">
      <c r="B70">
        <f t="shared" si="1"/>
        <v>310</v>
      </c>
      <c r="C70">
        <f t="shared" si="0"/>
        <v>583.15</v>
      </c>
      <c r="D70">
        <v>12.04</v>
      </c>
    </row>
    <row r="71" spans="2:4" x14ac:dyDescent="0.3">
      <c r="B71">
        <f t="shared" si="1"/>
        <v>315</v>
      </c>
      <c r="C71">
        <f t="shared" si="0"/>
        <v>588.15</v>
      </c>
      <c r="D71">
        <v>10.92</v>
      </c>
    </row>
    <row r="72" spans="2:4" x14ac:dyDescent="0.3">
      <c r="B72">
        <f t="shared" si="1"/>
        <v>320</v>
      </c>
      <c r="C72">
        <f t="shared" si="0"/>
        <v>593.15</v>
      </c>
      <c r="D72">
        <v>9.81</v>
      </c>
    </row>
    <row r="73" spans="2:4" x14ac:dyDescent="0.3">
      <c r="B73">
        <f t="shared" si="1"/>
        <v>325</v>
      </c>
      <c r="C73">
        <f t="shared" ref="C73:C83" si="2">273.15+B73</f>
        <v>598.15</v>
      </c>
      <c r="D73">
        <v>8.73</v>
      </c>
    </row>
    <row r="74" spans="2:4" x14ac:dyDescent="0.3">
      <c r="B74">
        <f t="shared" si="1"/>
        <v>330</v>
      </c>
      <c r="C74">
        <f t="shared" si="2"/>
        <v>603.15</v>
      </c>
      <c r="D74">
        <v>7.66</v>
      </c>
    </row>
    <row r="75" spans="2:4" x14ac:dyDescent="0.3">
      <c r="B75">
        <f t="shared" ref="B75:B82" si="3">5+B74</f>
        <v>335</v>
      </c>
      <c r="C75">
        <f t="shared" si="2"/>
        <v>608.15</v>
      </c>
      <c r="D75">
        <v>6.61</v>
      </c>
    </row>
    <row r="76" spans="2:4" x14ac:dyDescent="0.3">
      <c r="B76">
        <f t="shared" si="3"/>
        <v>340</v>
      </c>
      <c r="C76">
        <f t="shared" si="2"/>
        <v>613.15</v>
      </c>
      <c r="D76">
        <v>5.59</v>
      </c>
    </row>
    <row r="77" spans="2:4" x14ac:dyDescent="0.3">
      <c r="B77">
        <f t="shared" si="3"/>
        <v>345</v>
      </c>
      <c r="C77">
        <f t="shared" si="2"/>
        <v>618.15</v>
      </c>
      <c r="D77">
        <v>4.5999999999999996</v>
      </c>
    </row>
    <row r="78" spans="2:4" x14ac:dyDescent="0.3">
      <c r="B78">
        <f t="shared" si="3"/>
        <v>350</v>
      </c>
      <c r="C78">
        <f t="shared" si="2"/>
        <v>623.15</v>
      </c>
      <c r="D78">
        <v>3.65</v>
      </c>
    </row>
    <row r="79" spans="2:4" x14ac:dyDescent="0.3">
      <c r="B79">
        <f t="shared" si="3"/>
        <v>355</v>
      </c>
      <c r="C79">
        <f t="shared" si="2"/>
        <v>628.15</v>
      </c>
      <c r="D79">
        <v>2.75</v>
      </c>
    </row>
    <row r="80" spans="2:4" x14ac:dyDescent="0.3">
      <c r="B80">
        <f t="shared" si="3"/>
        <v>360</v>
      </c>
      <c r="C80">
        <f t="shared" si="2"/>
        <v>633.15</v>
      </c>
      <c r="D80">
        <v>1.9</v>
      </c>
    </row>
    <row r="81" spans="2:4" x14ac:dyDescent="0.3">
      <c r="B81">
        <f t="shared" si="3"/>
        <v>365</v>
      </c>
      <c r="C81">
        <f t="shared" si="2"/>
        <v>638.15</v>
      </c>
      <c r="D81">
        <v>1.1299999999999999</v>
      </c>
    </row>
    <row r="82" spans="2:4" x14ac:dyDescent="0.3">
      <c r="B82">
        <f t="shared" si="3"/>
        <v>370</v>
      </c>
      <c r="C82">
        <f t="shared" si="2"/>
        <v>643.15</v>
      </c>
      <c r="D82">
        <v>0.45</v>
      </c>
    </row>
    <row r="83" spans="2:4" x14ac:dyDescent="0.3">
      <c r="B83">
        <v>374</v>
      </c>
      <c r="C83">
        <f t="shared" si="2"/>
        <v>647.15</v>
      </c>
      <c r="D8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Water_Surface_Tension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Galamba</dc:creator>
  <cp:lastModifiedBy>Nuno Jorge Rosa Lopes Galamba</cp:lastModifiedBy>
  <dcterms:created xsi:type="dcterms:W3CDTF">2015-06-05T18:17:20Z</dcterms:created>
  <dcterms:modified xsi:type="dcterms:W3CDTF">2025-10-12T17:28:16Z</dcterms:modified>
</cp:coreProperties>
</file>